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braunnam-my.sharepoint.com/personal/sarah_brook_bbraunusa_com/Documents/Distributors/Concordance/Allocation Reports/"/>
    </mc:Choice>
  </mc:AlternateContent>
  <xr:revisionPtr revIDLastSave="0" documentId="8_{33166A17-E290-4023-9714-887E9986C506}" xr6:coauthVersionLast="47" xr6:coauthVersionMax="47" xr10:uidLastSave="{00000000-0000-0000-0000-000000000000}"/>
  <bookViews>
    <workbookView xWindow="-110" yWindow="-110" windowWidth="19420" windowHeight="10300" xr2:uid="{8CD1BB31-31B0-4395-A1CE-FFE3294047F1}"/>
  </bookViews>
  <sheets>
    <sheet name="SAP Allocations" sheetId="1" r:id="rId1"/>
    <sheet name="Sheet2" sheetId="2" r:id="rId2"/>
  </sheets>
  <definedNames>
    <definedName name="_xlnm._FilterDatabase" localSheetId="0" hidden="1">'SAP Allocations'!$A$5:$O$34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A36" i="2"/>
</calcChain>
</file>

<file path=xl/sharedStrings.xml><?xml version="1.0" encoding="utf-8"?>
<sst xmlns="http://schemas.openxmlformats.org/spreadsheetml/2006/main" count="330" uniqueCount="122">
  <si>
    <t/>
  </si>
  <si>
    <t>11/2025</t>
  </si>
  <si>
    <t>CA</t>
  </si>
  <si>
    <t>354221</t>
  </si>
  <si>
    <t>08021354221</t>
  </si>
  <si>
    <t>412000</t>
  </si>
  <si>
    <t>08021412000</t>
  </si>
  <si>
    <t>412005</t>
  </si>
  <si>
    <t>08021412005</t>
  </si>
  <si>
    <t>413501</t>
  </si>
  <si>
    <t>08021413501</t>
  </si>
  <si>
    <t>2112346</t>
  </si>
  <si>
    <t>11/10 on alloc</t>
  </si>
  <si>
    <t>2112347</t>
  </si>
  <si>
    <t>2112348</t>
  </si>
  <si>
    <t>2112351</t>
  </si>
  <si>
    <t>2112531</t>
  </si>
  <si>
    <t>NJ</t>
  </si>
  <si>
    <t>MO</t>
  </si>
  <si>
    <t>MI</t>
  </si>
  <si>
    <t>513540</t>
  </si>
  <si>
    <t>08021513540</t>
  </si>
  <si>
    <t>412113</t>
  </si>
  <si>
    <t>08021412113</t>
  </si>
  <si>
    <t>"11/9 on 100% alloc, 50% 412143"</t>
  </si>
  <si>
    <t>2112349</t>
  </si>
  <si>
    <t>08021212349</t>
  </si>
  <si>
    <t>D5353-5224</t>
  </si>
  <si>
    <t>00264553532</t>
  </si>
  <si>
    <t>SD</t>
  </si>
  <si>
    <t>412014</t>
  </si>
  <si>
    <t>08021412014</t>
  </si>
  <si>
    <t>413500</t>
  </si>
  <si>
    <t>08021413500</t>
  </si>
  <si>
    <t>415030</t>
  </si>
  <si>
    <t>08021415030</t>
  </si>
  <si>
    <t>TN</t>
  </si>
  <si>
    <t>352643</t>
  </si>
  <si>
    <t>354207</t>
  </si>
  <si>
    <t>354265</t>
  </si>
  <si>
    <t>354267</t>
  </si>
  <si>
    <t>354268</t>
  </si>
  <si>
    <t>354269</t>
  </si>
  <si>
    <t>354272</t>
  </si>
  <si>
    <t>412020</t>
  </si>
  <si>
    <t>415400</t>
  </si>
  <si>
    <t>2112350</t>
  </si>
  <si>
    <t>2112359</t>
  </si>
  <si>
    <t>08021212359</t>
  </si>
  <si>
    <t>2112360</t>
  </si>
  <si>
    <t>08021212360</t>
  </si>
  <si>
    <t>2112361</t>
  </si>
  <si>
    <t>08021212361</t>
  </si>
  <si>
    <t>2112362</t>
  </si>
  <si>
    <t>2112363</t>
  </si>
  <si>
    <t>2112365</t>
  </si>
  <si>
    <t>08021212365</t>
  </si>
  <si>
    <t>EARTH CITY</t>
  </si>
  <si>
    <t>NC</t>
  </si>
  <si>
    <t>IN</t>
  </si>
  <si>
    <t>SIOUX FALLS</t>
  </si>
  <si>
    <t>2112406</t>
  </si>
  <si>
    <t>2112407</t>
  </si>
  <si>
    <t>ID</t>
  </si>
  <si>
    <t>WV</t>
  </si>
  <si>
    <t>EDISON</t>
  </si>
  <si>
    <t>2112408</t>
  </si>
  <si>
    <t>L5782</t>
  </si>
  <si>
    <t>L6122</t>
  </si>
  <si>
    <t>L6140</t>
  </si>
  <si>
    <t>L6550</t>
  </si>
  <si>
    <t>354274</t>
  </si>
  <si>
    <t>2112364</t>
  </si>
  <si>
    <t>SHELBYVILLE</t>
  </si>
  <si>
    <t>ANDERSONVILLE</t>
  </si>
  <si>
    <t>N2150</t>
  </si>
  <si>
    <t>20953932</t>
  </si>
  <si>
    <t>KALAMAZOO</t>
  </si>
  <si>
    <t>20953937</t>
  </si>
  <si>
    <t>MOCKSVILLE</t>
  </si>
  <si>
    <t>20953938</t>
  </si>
  <si>
    <t>NAMPA</t>
  </si>
  <si>
    <t>20953944</t>
  </si>
  <si>
    <t>RIVERSIDE</t>
  </si>
  <si>
    <t>20953980</t>
  </si>
  <si>
    <t>20953984</t>
  </si>
  <si>
    <t>MILLWOOD</t>
  </si>
  <si>
    <t>20953985</t>
  </si>
  <si>
    <t>20953987</t>
  </si>
  <si>
    <t>20954047</t>
  </si>
  <si>
    <t>20954055</t>
  </si>
  <si>
    <t>354270</t>
  </si>
  <si>
    <t>354271</t>
  </si>
  <si>
    <t>354278</t>
  </si>
  <si>
    <t>Concordance -                                          Kalamazoo, MI</t>
  </si>
  <si>
    <t>Concordance -                                          Mocksville, NC</t>
  </si>
  <si>
    <t>Concordance -                                                Nampa, ID</t>
  </si>
  <si>
    <t>Concordance -                                               Riverside, CA</t>
  </si>
  <si>
    <t>Concordance -                                                 Sioux Falls, SD</t>
  </si>
  <si>
    <t>Concordance -                                            Millwood, WV</t>
  </si>
  <si>
    <t>Concordance -                                       Andersonville, TN</t>
  </si>
  <si>
    <t>Concordance -                                          Shelbyville, IN</t>
  </si>
  <si>
    <t>Concordance -                                                  Earth City, MO</t>
  </si>
  <si>
    <t>Concordance -                                             Edison, NJ</t>
  </si>
  <si>
    <t>B.Braun Medical Confidential and Proprietary</t>
  </si>
  <si>
    <t xml:space="preserve">SAP Allocation Report for </t>
  </si>
  <si>
    <t>Monthly Allocation Period</t>
  </si>
  <si>
    <t>B. Braun Distributor Account Number</t>
  </si>
  <si>
    <t>DC Number</t>
  </si>
  <si>
    <t>Distributor / Distributor Distribution Center</t>
  </si>
  <si>
    <t>Distributor DC City</t>
  </si>
  <si>
    <t>DC State</t>
  </si>
  <si>
    <t>Distributor B. Braun Reorder # / Category #</t>
  </si>
  <si>
    <t>B. Braun Product Reorder Number</t>
  </si>
  <si>
    <t>B. Braun Product NDC Number</t>
  </si>
  <si>
    <t>Monthly Allocations (Case)</t>
  </si>
  <si>
    <t>Weekly Allocation Allowance (Case)</t>
  </si>
  <si>
    <t>Month-To-Date Allocations Purchased (Case)</t>
  </si>
  <si>
    <t>Allocations Available To Purchase This Week (Case)</t>
  </si>
  <si>
    <t>Month-To-Date Allocations Cancelled (Case)</t>
  </si>
  <si>
    <t>Comments / Notes</t>
  </si>
  <si>
    <t>Run Date: 11/10/2025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</si>
</sst>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indexed="8"/>
      <name val="Arial"/>
      <family val="2"/>
    </font>
    <font>
      <b/>
      <i/>
      <sz val="11"/>
      <color rgb="FFFF0000"/>
      <name val="Calibri"/>
      <family val="2"/>
    </font>
    <font>
      <b/>
      <sz val="1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49" fontId="3" fillId="0" borderId="2" xfId="0" applyNumberFormat="1" applyFont="1" applyFill="1" applyBorder="1"/>
    <xf numFmtId="0" fontId="0" fillId="0" borderId="2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4" fillId="0" borderId="0" xfId="2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38" fontId="0" fillId="2" borderId="0" xfId="0" applyNumberFormat="1" applyFill="1"/>
    <xf numFmtId="38" fontId="0" fillId="0" borderId="0" xfId="0" applyNumberFormat="1"/>
    <xf numFmtId="0" fontId="0" fillId="0" borderId="0" xfId="0" applyNumberForma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3" borderId="4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wrapText="1"/>
    </xf>
    <xf numFmtId="0" fontId="0" fillId="0" borderId="2" xfId="0" applyNumberFormat="1" applyFill="1" applyBorder="1" applyAlignment="1">
      <alignment horizontal="center" wrapText="1"/>
    </xf>
    <xf numFmtId="38" fontId="3" fillId="0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49" fontId="3" fillId="4" borderId="2" xfId="0" applyNumberFormat="1" applyFont="1" applyFill="1" applyBorder="1" applyAlignment="1">
      <alignment wrapText="1"/>
    </xf>
    <xf numFmtId="0" fontId="0" fillId="4" borderId="2" xfId="0" applyNumberFormat="1" applyFill="1" applyBorder="1" applyAlignment="1">
      <alignment horizontal="center" wrapText="1"/>
    </xf>
    <xf numFmtId="0" fontId="0" fillId="4" borderId="2" xfId="0" applyNumberFormat="1" applyFill="1" applyBorder="1" applyAlignment="1">
      <alignment wrapText="1"/>
    </xf>
    <xf numFmtId="38" fontId="3" fillId="4" borderId="2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49" fontId="3" fillId="5" borderId="2" xfId="0" applyNumberFormat="1" applyFont="1" applyFill="1" applyBorder="1" applyAlignment="1">
      <alignment wrapText="1"/>
    </xf>
    <xf numFmtId="0" fontId="0" fillId="5" borderId="2" xfId="0" applyNumberFormat="1" applyFill="1" applyBorder="1" applyAlignment="1">
      <alignment horizontal="center" wrapText="1"/>
    </xf>
    <xf numFmtId="0" fontId="0" fillId="5" borderId="2" xfId="0" applyNumberFormat="1" applyFill="1" applyBorder="1" applyAlignment="1">
      <alignment wrapText="1"/>
    </xf>
    <xf numFmtId="38" fontId="3" fillId="5" borderId="2" xfId="0" applyNumberFormat="1" applyFont="1" applyFill="1" applyBorder="1" applyAlignment="1">
      <alignment wrapText="1"/>
    </xf>
    <xf numFmtId="0" fontId="0" fillId="5" borderId="0" xfId="0" applyFill="1" applyAlignment="1">
      <alignment wrapText="1"/>
    </xf>
  </cellXfs>
  <cellStyles count="3">
    <cellStyle name="Comma" xfId="1" builtinId="3"/>
    <cellStyle name="Normal" xfId="0" builtinId="0"/>
    <cellStyle name="Normal 2" xfId="2" xr:uid="{B7189870-2CA9-4E6F-A796-8C0871A30C7E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6" formatCode="#,##0_);[Red]\(#,##0\)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4485BF-4C2C-4675-8B33-2D5BD72520CF}" name="Table1" displayName="Table1" ref="A5:O34" totalsRowShown="0" headerRowDxfId="36" dataDxfId="34" headerRowBorderDxfId="35" tableBorderDxfId="33" totalsRowBorderDxfId="32" headerRowCellStyle="Comma">
  <autoFilter ref="A5:O34" xr:uid="{DDF918D7-A0A8-4CE2-BE9A-56A2952F4E90}"/>
  <tableColumns count="15">
    <tableColumn id="1" xr3:uid="{49DD7DF3-614E-4016-BD93-63CB3B18BE89}" name="Monthly Allocation Period" dataDxfId="31" totalsRowDxfId="30"/>
    <tableColumn id="2" xr3:uid="{C8CF5EDD-1EB4-49C2-9B26-1815B4EF57BC}" name="B. Braun Distributor Account Number" dataDxfId="29" totalsRowDxfId="28"/>
    <tableColumn id="3" xr3:uid="{DC52A1CF-52E0-4ADF-B1C1-7A8A1AD08478}" name="DC Number" dataDxfId="27" totalsRowDxfId="26"/>
    <tableColumn id="4" xr3:uid="{EA5D077F-BCCE-4947-BCAC-D21D59C75127}" name="Distributor / Distributor Distribution Center" dataDxfId="25" totalsRowDxfId="24"/>
    <tableColumn id="5" xr3:uid="{C5A3F13C-DAFA-4AA1-815D-54D6187657D7}" name="Distributor DC City" dataDxfId="23" totalsRowDxfId="22"/>
    <tableColumn id="6" xr3:uid="{A17D13D3-6B4B-410E-8466-7C82451A3D53}" name="DC State" dataDxfId="21" totalsRowDxfId="20"/>
    <tableColumn id="7" xr3:uid="{C4EFC087-6506-4E58-A5EA-A647EF00EF3F}" name="Distributor B. Braun Reorder # / Category #" dataDxfId="19" totalsRowDxfId="18"/>
    <tableColumn id="8" xr3:uid="{F44DB7B1-8075-438B-B724-803CA1A3873D}" name="B. Braun Product Reorder Number" dataDxfId="17" totalsRowDxfId="16"/>
    <tableColumn id="9" xr3:uid="{2B8ED4B8-EE09-401A-BCC3-E0C0B49158A7}" name="B. Braun Product NDC Number" dataDxfId="15" totalsRowDxfId="14"/>
    <tableColumn id="10" xr3:uid="{C46BF5A6-4860-40C3-ADA6-26C93BA30B7A}" name="Monthly Allocations (Case)" dataDxfId="13" totalsRowDxfId="12"/>
    <tableColumn id="11" xr3:uid="{31F6FE33-7603-4AD2-8D81-57FCB1552FE1}" name="Weekly Allocation Allowance (Case)" dataDxfId="11" totalsRowDxfId="10"/>
    <tableColumn id="12" xr3:uid="{FB5DFA33-0CA2-4807-8130-1F7FFA0A8C35}" name="Month-To-Date Allocations Purchased (Case)" dataDxfId="9" totalsRowDxfId="8"/>
    <tableColumn id="13" xr3:uid="{83215728-8769-4D70-9A51-B020DF0F8C35}" name="Allocations Available To Purchase This Week (Case)" dataDxfId="7" totalsRowDxfId="6"/>
    <tableColumn id="14" xr3:uid="{8351CA9E-FEA7-4900-BA1E-E5263DD759C5}" name="Month-To-Date Allocations Cancelled (Case)" dataDxfId="5" totalsRowDxfId="4"/>
    <tableColumn id="15" xr3:uid="{4D7A08A4-17B4-4126-819D-BD123E2E4497}" name="Comments / Notes" dataDxfId="3" totalsRow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18D7-A0A8-4CE2-BE9A-56A2952F4E90}">
  <dimension ref="A1:O34"/>
  <sheetViews>
    <sheetView tabSelected="1" workbookViewId="0">
      <pane xSplit="2" ySplit="5" topLeftCell="C8" activePane="bottomRight" state="frozen"/>
      <selection pane="topRight" activeCell="C1" sqref="C1"/>
      <selection pane="bottomLeft" activeCell="A6" sqref="A6"/>
      <selection pane="bottomRight" activeCell="P5" sqref="P5"/>
    </sheetView>
  </sheetViews>
  <sheetFormatPr defaultRowHeight="14.5" x14ac:dyDescent="0.35"/>
  <cols>
    <col min="1" max="1" width="12.1796875" customWidth="1"/>
    <col min="2" max="2" width="14.1796875" customWidth="1"/>
    <col min="3" max="3" width="9.7265625" style="11" customWidth="1"/>
    <col min="4" max="4" width="24" style="3" customWidth="1"/>
    <col min="5" max="5" width="20.453125" customWidth="1"/>
    <col min="6" max="6" width="8.1796875" customWidth="1"/>
    <col min="7" max="7" width="12.7265625" style="11" customWidth="1"/>
    <col min="8" max="9" width="12.7265625" customWidth="1"/>
    <col min="10" max="14" width="12.7265625" style="10" customWidth="1"/>
    <col min="15" max="15" width="60.7265625" customWidth="1"/>
  </cols>
  <sheetData>
    <row r="1" spans="1:15" s="5" customFormat="1" x14ac:dyDescent="0.35">
      <c r="A1" s="4" t="s">
        <v>104</v>
      </c>
      <c r="C1" s="6"/>
      <c r="G1" s="6"/>
      <c r="J1" s="9"/>
      <c r="K1" s="9"/>
      <c r="L1" s="9"/>
      <c r="M1" s="9"/>
      <c r="N1" s="9"/>
    </row>
    <row r="2" spans="1:15" ht="23.5" x14ac:dyDescent="0.55000000000000004">
      <c r="A2" s="7" t="s">
        <v>105</v>
      </c>
      <c r="C2" s="8"/>
      <c r="D2"/>
      <c r="G2" s="8"/>
    </row>
    <row r="3" spans="1:15" x14ac:dyDescent="0.35">
      <c r="A3" t="s">
        <v>121</v>
      </c>
      <c r="C3" s="8"/>
      <c r="D3"/>
      <c r="G3" s="8"/>
    </row>
    <row r="4" spans="1:15" x14ac:dyDescent="0.35">
      <c r="C4" s="8"/>
      <c r="D4"/>
      <c r="G4" s="8"/>
    </row>
    <row r="5" spans="1:15" s="5" customFormat="1" ht="72.5" x14ac:dyDescent="0.35">
      <c r="A5" s="12" t="s">
        <v>106</v>
      </c>
      <c r="B5" s="13" t="s">
        <v>107</v>
      </c>
      <c r="C5" s="13" t="s">
        <v>108</v>
      </c>
      <c r="D5" s="13" t="s">
        <v>109</v>
      </c>
      <c r="E5" s="13" t="s">
        <v>110</v>
      </c>
      <c r="F5" s="13" t="s">
        <v>111</v>
      </c>
      <c r="G5" s="13" t="s">
        <v>112</v>
      </c>
      <c r="H5" s="13" t="s">
        <v>113</v>
      </c>
      <c r="I5" s="13" t="s">
        <v>114</v>
      </c>
      <c r="J5" s="14" t="s">
        <v>115</v>
      </c>
      <c r="K5" s="14" t="s">
        <v>116</v>
      </c>
      <c r="L5" s="14" t="s">
        <v>117</v>
      </c>
      <c r="M5" s="14" t="s">
        <v>118</v>
      </c>
      <c r="N5" s="14" t="s">
        <v>119</v>
      </c>
      <c r="O5" s="15" t="s">
        <v>120</v>
      </c>
    </row>
    <row r="6" spans="1:15" s="22" customFormat="1" ht="29" x14ac:dyDescent="0.35">
      <c r="A6" s="19" t="s">
        <v>1</v>
      </c>
      <c r="B6" s="19" t="s">
        <v>76</v>
      </c>
      <c r="C6" s="20">
        <v>0</v>
      </c>
      <c r="D6" s="2" t="s">
        <v>94</v>
      </c>
      <c r="E6" s="19" t="s">
        <v>77</v>
      </c>
      <c r="F6" s="19" t="s">
        <v>19</v>
      </c>
      <c r="G6" s="20">
        <v>1</v>
      </c>
      <c r="H6" s="19" t="s">
        <v>34</v>
      </c>
      <c r="I6" s="19" t="s">
        <v>35</v>
      </c>
      <c r="J6" s="21">
        <v>3</v>
      </c>
      <c r="K6" s="21">
        <v>3</v>
      </c>
      <c r="L6" s="21">
        <v>0</v>
      </c>
      <c r="M6" s="21">
        <v>3</v>
      </c>
      <c r="N6" s="21">
        <v>0</v>
      </c>
      <c r="O6" s="19" t="s">
        <v>0</v>
      </c>
    </row>
    <row r="7" spans="1:15" s="22" customFormat="1" ht="29" x14ac:dyDescent="0.35">
      <c r="A7" s="19" t="s">
        <v>1</v>
      </c>
      <c r="B7" s="19" t="s">
        <v>76</v>
      </c>
      <c r="C7" s="20">
        <v>0</v>
      </c>
      <c r="D7" s="2" t="s">
        <v>94</v>
      </c>
      <c r="E7" s="19" t="s">
        <v>77</v>
      </c>
      <c r="F7" s="19" t="s">
        <v>19</v>
      </c>
      <c r="G7" s="20">
        <v>1</v>
      </c>
      <c r="H7" s="19" t="s">
        <v>25</v>
      </c>
      <c r="I7" s="19" t="s">
        <v>26</v>
      </c>
      <c r="J7" s="21">
        <v>1</v>
      </c>
      <c r="K7" s="21">
        <v>1</v>
      </c>
      <c r="L7" s="21">
        <v>0</v>
      </c>
      <c r="M7" s="21">
        <v>1</v>
      </c>
      <c r="N7" s="21">
        <v>0</v>
      </c>
      <c r="O7" s="19" t="s">
        <v>0</v>
      </c>
    </row>
    <row r="8" spans="1:15" s="27" customFormat="1" ht="29" x14ac:dyDescent="0.35">
      <c r="A8" s="23" t="s">
        <v>1</v>
      </c>
      <c r="B8" s="23" t="s">
        <v>76</v>
      </c>
      <c r="C8" s="24">
        <v>0</v>
      </c>
      <c r="D8" s="25" t="s">
        <v>94</v>
      </c>
      <c r="E8" s="23" t="s">
        <v>77</v>
      </c>
      <c r="F8" s="23" t="s">
        <v>19</v>
      </c>
      <c r="G8" s="24">
        <v>1</v>
      </c>
      <c r="H8" s="23" t="s">
        <v>51</v>
      </c>
      <c r="I8" s="23" t="s">
        <v>52</v>
      </c>
      <c r="J8" s="26">
        <v>1</v>
      </c>
      <c r="K8" s="26">
        <v>1</v>
      </c>
      <c r="L8" s="26">
        <v>0</v>
      </c>
      <c r="M8" s="26">
        <v>1</v>
      </c>
      <c r="N8" s="26">
        <v>0</v>
      </c>
      <c r="O8" s="23" t="s">
        <v>12</v>
      </c>
    </row>
    <row r="9" spans="1:15" s="22" customFormat="1" ht="29" x14ac:dyDescent="0.35">
      <c r="A9" s="19" t="s">
        <v>1</v>
      </c>
      <c r="B9" s="19" t="s">
        <v>78</v>
      </c>
      <c r="C9" s="20">
        <v>0</v>
      </c>
      <c r="D9" s="2" t="s">
        <v>95</v>
      </c>
      <c r="E9" s="19" t="s">
        <v>79</v>
      </c>
      <c r="F9" s="19" t="s">
        <v>58</v>
      </c>
      <c r="G9" s="20">
        <v>1</v>
      </c>
      <c r="H9" s="19" t="s">
        <v>3</v>
      </c>
      <c r="I9" s="19" t="s">
        <v>4</v>
      </c>
      <c r="J9" s="21">
        <v>5</v>
      </c>
      <c r="K9" s="21">
        <v>5</v>
      </c>
      <c r="L9" s="21">
        <v>5</v>
      </c>
      <c r="M9" s="21">
        <v>0</v>
      </c>
      <c r="N9" s="21">
        <v>0</v>
      </c>
      <c r="O9" s="19" t="s">
        <v>0</v>
      </c>
    </row>
    <row r="10" spans="1:15" s="32" customFormat="1" ht="29" x14ac:dyDescent="0.35">
      <c r="A10" s="28" t="s">
        <v>1</v>
      </c>
      <c r="B10" s="28" t="s">
        <v>78</v>
      </c>
      <c r="C10" s="29">
        <v>0</v>
      </c>
      <c r="D10" s="30" t="s">
        <v>95</v>
      </c>
      <c r="E10" s="28" t="s">
        <v>79</v>
      </c>
      <c r="F10" s="28" t="s">
        <v>58</v>
      </c>
      <c r="G10" s="29">
        <v>1</v>
      </c>
      <c r="H10" s="28" t="s">
        <v>22</v>
      </c>
      <c r="I10" s="28" t="s">
        <v>23</v>
      </c>
      <c r="J10" s="31">
        <v>1</v>
      </c>
      <c r="K10" s="31">
        <v>1</v>
      </c>
      <c r="L10" s="31">
        <v>0</v>
      </c>
      <c r="M10" s="31">
        <v>1</v>
      </c>
      <c r="N10" s="31">
        <v>0</v>
      </c>
      <c r="O10" s="28" t="s">
        <v>24</v>
      </c>
    </row>
    <row r="11" spans="1:15" s="22" customFormat="1" ht="29" x14ac:dyDescent="0.35">
      <c r="A11" s="19" t="s">
        <v>1</v>
      </c>
      <c r="B11" s="19" t="s">
        <v>78</v>
      </c>
      <c r="C11" s="20">
        <v>0</v>
      </c>
      <c r="D11" s="2" t="s">
        <v>95</v>
      </c>
      <c r="E11" s="19" t="s">
        <v>79</v>
      </c>
      <c r="F11" s="19" t="s">
        <v>58</v>
      </c>
      <c r="G11" s="20">
        <v>1</v>
      </c>
      <c r="H11" s="19" t="s">
        <v>34</v>
      </c>
      <c r="I11" s="19" t="s">
        <v>35</v>
      </c>
      <c r="J11" s="21">
        <v>2</v>
      </c>
      <c r="K11" s="21">
        <v>2</v>
      </c>
      <c r="L11" s="21">
        <v>0</v>
      </c>
      <c r="M11" s="21">
        <v>2</v>
      </c>
      <c r="N11" s="21">
        <v>0</v>
      </c>
      <c r="O11" s="19" t="s">
        <v>0</v>
      </c>
    </row>
    <row r="12" spans="1:15" s="27" customFormat="1" ht="29" x14ac:dyDescent="0.35">
      <c r="A12" s="23" t="s">
        <v>1</v>
      </c>
      <c r="B12" s="23" t="s">
        <v>78</v>
      </c>
      <c r="C12" s="24">
        <v>0</v>
      </c>
      <c r="D12" s="25" t="s">
        <v>95</v>
      </c>
      <c r="E12" s="23" t="s">
        <v>79</v>
      </c>
      <c r="F12" s="23" t="s">
        <v>58</v>
      </c>
      <c r="G12" s="24">
        <v>1</v>
      </c>
      <c r="H12" s="23" t="s">
        <v>47</v>
      </c>
      <c r="I12" s="23" t="s">
        <v>48</v>
      </c>
      <c r="J12" s="26">
        <v>2</v>
      </c>
      <c r="K12" s="26">
        <v>2</v>
      </c>
      <c r="L12" s="26">
        <v>0</v>
      </c>
      <c r="M12" s="26">
        <v>2</v>
      </c>
      <c r="N12" s="26">
        <v>0</v>
      </c>
      <c r="O12" s="23" t="s">
        <v>12</v>
      </c>
    </row>
    <row r="13" spans="1:15" s="22" customFormat="1" ht="29" x14ac:dyDescent="0.35">
      <c r="A13" s="19" t="s">
        <v>1</v>
      </c>
      <c r="B13" s="19" t="s">
        <v>78</v>
      </c>
      <c r="C13" s="20">
        <v>0</v>
      </c>
      <c r="D13" s="2" t="s">
        <v>95</v>
      </c>
      <c r="E13" s="19" t="s">
        <v>79</v>
      </c>
      <c r="F13" s="19" t="s">
        <v>58</v>
      </c>
      <c r="G13" s="20">
        <v>1</v>
      </c>
      <c r="H13" s="19" t="s">
        <v>49</v>
      </c>
      <c r="I13" s="19" t="s">
        <v>50</v>
      </c>
      <c r="J13" s="21">
        <v>1</v>
      </c>
      <c r="K13" s="21">
        <v>1</v>
      </c>
      <c r="L13" s="21">
        <v>1</v>
      </c>
      <c r="M13" s="21">
        <v>0</v>
      </c>
      <c r="N13" s="21">
        <v>0</v>
      </c>
      <c r="O13" s="19" t="s">
        <v>0</v>
      </c>
    </row>
    <row r="14" spans="1:15" s="22" customFormat="1" ht="29" x14ac:dyDescent="0.35">
      <c r="A14" s="19" t="s">
        <v>1</v>
      </c>
      <c r="B14" s="19" t="s">
        <v>80</v>
      </c>
      <c r="C14" s="20">
        <v>0</v>
      </c>
      <c r="D14" s="2" t="s">
        <v>96</v>
      </c>
      <c r="E14" s="19" t="s">
        <v>81</v>
      </c>
      <c r="F14" s="19" t="s">
        <v>63</v>
      </c>
      <c r="G14" s="20">
        <v>1</v>
      </c>
      <c r="H14" s="19" t="s">
        <v>20</v>
      </c>
      <c r="I14" s="19" t="s">
        <v>21</v>
      </c>
      <c r="J14" s="21">
        <v>50</v>
      </c>
      <c r="K14" s="21">
        <v>50</v>
      </c>
      <c r="L14" s="21">
        <v>0</v>
      </c>
      <c r="M14" s="21">
        <v>50</v>
      </c>
      <c r="N14" s="21">
        <v>0</v>
      </c>
      <c r="O14" s="19" t="s">
        <v>0</v>
      </c>
    </row>
    <row r="15" spans="1:15" s="22" customFormat="1" ht="29" x14ac:dyDescent="0.35">
      <c r="A15" s="19" t="s">
        <v>1</v>
      </c>
      <c r="B15" s="19" t="s">
        <v>82</v>
      </c>
      <c r="C15" s="20">
        <v>0</v>
      </c>
      <c r="D15" s="2" t="s">
        <v>97</v>
      </c>
      <c r="E15" s="19" t="s">
        <v>83</v>
      </c>
      <c r="F15" s="19" t="s">
        <v>2</v>
      </c>
      <c r="G15" s="20">
        <v>1</v>
      </c>
      <c r="H15" s="19" t="s">
        <v>3</v>
      </c>
      <c r="I15" s="19" t="s">
        <v>4</v>
      </c>
      <c r="J15" s="21">
        <v>9</v>
      </c>
      <c r="K15" s="21">
        <v>9</v>
      </c>
      <c r="L15" s="21">
        <v>9</v>
      </c>
      <c r="M15" s="21">
        <v>0</v>
      </c>
      <c r="N15" s="21">
        <v>0</v>
      </c>
      <c r="O15" s="19" t="s">
        <v>0</v>
      </c>
    </row>
    <row r="16" spans="1:15" s="22" customFormat="1" ht="29" x14ac:dyDescent="0.35">
      <c r="A16" s="19" t="s">
        <v>1</v>
      </c>
      <c r="B16" s="19" t="s">
        <v>82</v>
      </c>
      <c r="C16" s="20">
        <v>0</v>
      </c>
      <c r="D16" s="2" t="s">
        <v>97</v>
      </c>
      <c r="E16" s="19" t="s">
        <v>83</v>
      </c>
      <c r="F16" s="19" t="s">
        <v>2</v>
      </c>
      <c r="G16" s="20">
        <v>1</v>
      </c>
      <c r="H16" s="19" t="s">
        <v>7</v>
      </c>
      <c r="I16" s="19" t="s">
        <v>8</v>
      </c>
      <c r="J16" s="21">
        <v>7</v>
      </c>
      <c r="K16" s="21">
        <v>7</v>
      </c>
      <c r="L16" s="21">
        <v>0</v>
      </c>
      <c r="M16" s="21">
        <v>7</v>
      </c>
      <c r="N16" s="21">
        <v>0</v>
      </c>
      <c r="O16" s="19" t="s">
        <v>0</v>
      </c>
    </row>
    <row r="17" spans="1:15" s="22" customFormat="1" ht="29" x14ac:dyDescent="0.35">
      <c r="A17" s="19" t="s">
        <v>1</v>
      </c>
      <c r="B17" s="19" t="s">
        <v>82</v>
      </c>
      <c r="C17" s="20">
        <v>0</v>
      </c>
      <c r="D17" s="2" t="s">
        <v>97</v>
      </c>
      <c r="E17" s="19" t="s">
        <v>83</v>
      </c>
      <c r="F17" s="19" t="s">
        <v>2</v>
      </c>
      <c r="G17" s="20">
        <v>1</v>
      </c>
      <c r="H17" s="19" t="s">
        <v>9</v>
      </c>
      <c r="I17" s="19" t="s">
        <v>10</v>
      </c>
      <c r="J17" s="21">
        <v>2</v>
      </c>
      <c r="K17" s="21">
        <v>2</v>
      </c>
      <c r="L17" s="21">
        <v>0</v>
      </c>
      <c r="M17" s="21">
        <v>2</v>
      </c>
      <c r="N17" s="21">
        <v>0</v>
      </c>
      <c r="O17" s="19" t="s">
        <v>0</v>
      </c>
    </row>
    <row r="18" spans="1:15" s="22" customFormat="1" ht="29" x14ac:dyDescent="0.35">
      <c r="A18" s="19" t="s">
        <v>1</v>
      </c>
      <c r="B18" s="19" t="s">
        <v>82</v>
      </c>
      <c r="C18" s="20">
        <v>0</v>
      </c>
      <c r="D18" s="2" t="s">
        <v>97</v>
      </c>
      <c r="E18" s="19" t="s">
        <v>83</v>
      </c>
      <c r="F18" s="19" t="s">
        <v>2</v>
      </c>
      <c r="G18" s="20">
        <v>1</v>
      </c>
      <c r="H18" s="19" t="s">
        <v>27</v>
      </c>
      <c r="I18" s="19" t="s">
        <v>28</v>
      </c>
      <c r="J18" s="21">
        <v>43</v>
      </c>
      <c r="K18" s="21">
        <v>43</v>
      </c>
      <c r="L18" s="21">
        <v>0</v>
      </c>
      <c r="M18" s="21">
        <v>43</v>
      </c>
      <c r="N18" s="21">
        <v>0</v>
      </c>
      <c r="O18" s="19" t="s">
        <v>0</v>
      </c>
    </row>
    <row r="19" spans="1:15" s="22" customFormat="1" ht="29" x14ac:dyDescent="0.35">
      <c r="A19" s="19" t="s">
        <v>1</v>
      </c>
      <c r="B19" s="19" t="s">
        <v>84</v>
      </c>
      <c r="C19" s="20">
        <v>0</v>
      </c>
      <c r="D19" s="2" t="s">
        <v>98</v>
      </c>
      <c r="E19" s="19" t="s">
        <v>60</v>
      </c>
      <c r="F19" s="19" t="s">
        <v>29</v>
      </c>
      <c r="G19" s="20">
        <v>1</v>
      </c>
      <c r="H19" s="19" t="s">
        <v>3</v>
      </c>
      <c r="I19" s="19" t="s">
        <v>4</v>
      </c>
      <c r="J19" s="21">
        <v>1</v>
      </c>
      <c r="K19" s="21">
        <v>1</v>
      </c>
      <c r="L19" s="21">
        <v>0</v>
      </c>
      <c r="M19" s="21">
        <v>1</v>
      </c>
      <c r="N19" s="21">
        <v>0</v>
      </c>
      <c r="O19" s="19" t="s">
        <v>0</v>
      </c>
    </row>
    <row r="20" spans="1:15" s="22" customFormat="1" ht="29" x14ac:dyDescent="0.35">
      <c r="A20" s="19" t="s">
        <v>1</v>
      </c>
      <c r="B20" s="19" t="s">
        <v>85</v>
      </c>
      <c r="C20" s="20">
        <v>0</v>
      </c>
      <c r="D20" s="2" t="s">
        <v>99</v>
      </c>
      <c r="E20" s="19" t="s">
        <v>86</v>
      </c>
      <c r="F20" s="19" t="s">
        <v>64</v>
      </c>
      <c r="G20" s="20">
        <v>1</v>
      </c>
      <c r="H20" s="19" t="s">
        <v>3</v>
      </c>
      <c r="I20" s="19" t="s">
        <v>4</v>
      </c>
      <c r="J20" s="21">
        <v>1</v>
      </c>
      <c r="K20" s="21">
        <v>1</v>
      </c>
      <c r="L20" s="21">
        <v>1</v>
      </c>
      <c r="M20" s="21">
        <v>0</v>
      </c>
      <c r="N20" s="21">
        <v>0</v>
      </c>
      <c r="O20" s="19" t="s">
        <v>0</v>
      </c>
    </row>
    <row r="21" spans="1:15" s="22" customFormat="1" ht="29" x14ac:dyDescent="0.35">
      <c r="A21" s="19" t="s">
        <v>1</v>
      </c>
      <c r="B21" s="19" t="s">
        <v>85</v>
      </c>
      <c r="C21" s="20">
        <v>0</v>
      </c>
      <c r="D21" s="2" t="s">
        <v>99</v>
      </c>
      <c r="E21" s="19" t="s">
        <v>86</v>
      </c>
      <c r="F21" s="19" t="s">
        <v>64</v>
      </c>
      <c r="G21" s="20">
        <v>1</v>
      </c>
      <c r="H21" s="19" t="s">
        <v>5</v>
      </c>
      <c r="I21" s="19" t="s">
        <v>6</v>
      </c>
      <c r="J21" s="21">
        <v>1</v>
      </c>
      <c r="K21" s="21">
        <v>1</v>
      </c>
      <c r="L21" s="21">
        <v>0</v>
      </c>
      <c r="M21" s="21">
        <v>1</v>
      </c>
      <c r="N21" s="21">
        <v>0</v>
      </c>
      <c r="O21" s="19" t="s">
        <v>0</v>
      </c>
    </row>
    <row r="22" spans="1:15" s="22" customFormat="1" ht="29" x14ac:dyDescent="0.35">
      <c r="A22" s="19" t="s">
        <v>1</v>
      </c>
      <c r="B22" s="19" t="s">
        <v>85</v>
      </c>
      <c r="C22" s="20">
        <v>0</v>
      </c>
      <c r="D22" s="2" t="s">
        <v>99</v>
      </c>
      <c r="E22" s="19" t="s">
        <v>86</v>
      </c>
      <c r="F22" s="19" t="s">
        <v>64</v>
      </c>
      <c r="G22" s="20">
        <v>1</v>
      </c>
      <c r="H22" s="19" t="s">
        <v>7</v>
      </c>
      <c r="I22" s="19" t="s">
        <v>8</v>
      </c>
      <c r="J22" s="21">
        <v>23</v>
      </c>
      <c r="K22" s="21">
        <v>23</v>
      </c>
      <c r="L22" s="21">
        <v>23</v>
      </c>
      <c r="M22" s="21">
        <v>0</v>
      </c>
      <c r="N22" s="21">
        <v>0</v>
      </c>
      <c r="O22" s="19" t="s">
        <v>0</v>
      </c>
    </row>
    <row r="23" spans="1:15" s="32" customFormat="1" ht="29" x14ac:dyDescent="0.35">
      <c r="A23" s="28" t="s">
        <v>1</v>
      </c>
      <c r="B23" s="28" t="s">
        <v>85</v>
      </c>
      <c r="C23" s="29">
        <v>0</v>
      </c>
      <c r="D23" s="30" t="s">
        <v>99</v>
      </c>
      <c r="E23" s="28" t="s">
        <v>86</v>
      </c>
      <c r="F23" s="28" t="s">
        <v>64</v>
      </c>
      <c r="G23" s="29">
        <v>1</v>
      </c>
      <c r="H23" s="28" t="s">
        <v>22</v>
      </c>
      <c r="I23" s="28" t="s">
        <v>23</v>
      </c>
      <c r="J23" s="31">
        <v>2</v>
      </c>
      <c r="K23" s="31">
        <v>2</v>
      </c>
      <c r="L23" s="31">
        <v>0</v>
      </c>
      <c r="M23" s="31">
        <v>2</v>
      </c>
      <c r="N23" s="31">
        <v>0</v>
      </c>
      <c r="O23" s="28" t="s">
        <v>24</v>
      </c>
    </row>
    <row r="24" spans="1:15" s="22" customFormat="1" ht="29" x14ac:dyDescent="0.35">
      <c r="A24" s="19" t="s">
        <v>1</v>
      </c>
      <c r="B24" s="19" t="s">
        <v>87</v>
      </c>
      <c r="C24" s="20">
        <v>0</v>
      </c>
      <c r="D24" s="2" t="s">
        <v>100</v>
      </c>
      <c r="E24" s="19" t="s">
        <v>74</v>
      </c>
      <c r="F24" s="19" t="s">
        <v>36</v>
      </c>
      <c r="G24" s="20">
        <v>1</v>
      </c>
      <c r="H24" s="19" t="s">
        <v>3</v>
      </c>
      <c r="I24" s="19" t="s">
        <v>4</v>
      </c>
      <c r="J24" s="21">
        <v>9</v>
      </c>
      <c r="K24" s="21">
        <v>9</v>
      </c>
      <c r="L24" s="21">
        <v>6</v>
      </c>
      <c r="M24" s="21">
        <v>3</v>
      </c>
      <c r="N24" s="21">
        <v>0</v>
      </c>
      <c r="O24" s="19" t="s">
        <v>0</v>
      </c>
    </row>
    <row r="25" spans="1:15" s="27" customFormat="1" ht="29" x14ac:dyDescent="0.35">
      <c r="A25" s="23" t="s">
        <v>1</v>
      </c>
      <c r="B25" s="23" t="s">
        <v>87</v>
      </c>
      <c r="C25" s="24">
        <v>0</v>
      </c>
      <c r="D25" s="25" t="s">
        <v>100</v>
      </c>
      <c r="E25" s="23" t="s">
        <v>74</v>
      </c>
      <c r="F25" s="23" t="s">
        <v>36</v>
      </c>
      <c r="G25" s="24">
        <v>1</v>
      </c>
      <c r="H25" s="23" t="s">
        <v>55</v>
      </c>
      <c r="I25" s="23" t="s">
        <v>56</v>
      </c>
      <c r="J25" s="26">
        <v>2</v>
      </c>
      <c r="K25" s="26">
        <v>2</v>
      </c>
      <c r="L25" s="26">
        <v>0</v>
      </c>
      <c r="M25" s="26">
        <v>2</v>
      </c>
      <c r="N25" s="26">
        <v>0</v>
      </c>
      <c r="O25" s="23" t="s">
        <v>12</v>
      </c>
    </row>
    <row r="26" spans="1:15" s="22" customFormat="1" ht="29" x14ac:dyDescent="0.35">
      <c r="A26" s="19" t="s">
        <v>1</v>
      </c>
      <c r="B26" s="19" t="s">
        <v>88</v>
      </c>
      <c r="C26" s="20">
        <v>0</v>
      </c>
      <c r="D26" s="2" t="s">
        <v>101</v>
      </c>
      <c r="E26" s="19" t="s">
        <v>73</v>
      </c>
      <c r="F26" s="19" t="s">
        <v>59</v>
      </c>
      <c r="G26" s="20">
        <v>1</v>
      </c>
      <c r="H26" s="19" t="s">
        <v>5</v>
      </c>
      <c r="I26" s="19" t="s">
        <v>6</v>
      </c>
      <c r="J26" s="21">
        <v>3</v>
      </c>
      <c r="K26" s="21">
        <v>3</v>
      </c>
      <c r="L26" s="21">
        <v>0</v>
      </c>
      <c r="M26" s="21">
        <v>3</v>
      </c>
      <c r="N26" s="21">
        <v>0</v>
      </c>
      <c r="O26" s="19" t="s">
        <v>0</v>
      </c>
    </row>
    <row r="27" spans="1:15" s="22" customFormat="1" ht="29" x14ac:dyDescent="0.35">
      <c r="A27" s="19" t="s">
        <v>1</v>
      </c>
      <c r="B27" s="19" t="s">
        <v>88</v>
      </c>
      <c r="C27" s="20">
        <v>0</v>
      </c>
      <c r="D27" s="2" t="s">
        <v>101</v>
      </c>
      <c r="E27" s="19" t="s">
        <v>73</v>
      </c>
      <c r="F27" s="19" t="s">
        <v>59</v>
      </c>
      <c r="G27" s="20">
        <v>1</v>
      </c>
      <c r="H27" s="19" t="s">
        <v>7</v>
      </c>
      <c r="I27" s="19" t="s">
        <v>8</v>
      </c>
      <c r="J27" s="21">
        <v>2</v>
      </c>
      <c r="K27" s="21">
        <v>2</v>
      </c>
      <c r="L27" s="21">
        <v>0</v>
      </c>
      <c r="M27" s="21">
        <v>2</v>
      </c>
      <c r="N27" s="21">
        <v>0</v>
      </c>
      <c r="O27" s="19" t="s">
        <v>0</v>
      </c>
    </row>
    <row r="28" spans="1:15" s="22" customFormat="1" ht="29" x14ac:dyDescent="0.35">
      <c r="A28" s="19" t="s">
        <v>1</v>
      </c>
      <c r="B28" s="19" t="s">
        <v>88</v>
      </c>
      <c r="C28" s="20">
        <v>0</v>
      </c>
      <c r="D28" s="2" t="s">
        <v>101</v>
      </c>
      <c r="E28" s="19" t="s">
        <v>73</v>
      </c>
      <c r="F28" s="19" t="s">
        <v>59</v>
      </c>
      <c r="G28" s="20">
        <v>1</v>
      </c>
      <c r="H28" s="19" t="s">
        <v>30</v>
      </c>
      <c r="I28" s="19" t="s">
        <v>31</v>
      </c>
      <c r="J28" s="21">
        <v>3</v>
      </c>
      <c r="K28" s="21">
        <v>3</v>
      </c>
      <c r="L28" s="21">
        <v>0</v>
      </c>
      <c r="M28" s="21">
        <v>3</v>
      </c>
      <c r="N28" s="21">
        <v>0</v>
      </c>
      <c r="O28" s="19" t="s">
        <v>0</v>
      </c>
    </row>
    <row r="29" spans="1:15" s="22" customFormat="1" ht="29" x14ac:dyDescent="0.35">
      <c r="A29" s="19" t="s">
        <v>1</v>
      </c>
      <c r="B29" s="19" t="s">
        <v>88</v>
      </c>
      <c r="C29" s="20">
        <v>0</v>
      </c>
      <c r="D29" s="2" t="s">
        <v>101</v>
      </c>
      <c r="E29" s="19" t="s">
        <v>73</v>
      </c>
      <c r="F29" s="19" t="s">
        <v>59</v>
      </c>
      <c r="G29" s="20">
        <v>1</v>
      </c>
      <c r="H29" s="19" t="s">
        <v>32</v>
      </c>
      <c r="I29" s="19" t="s">
        <v>33</v>
      </c>
      <c r="J29" s="21">
        <v>1</v>
      </c>
      <c r="K29" s="21">
        <v>1</v>
      </c>
      <c r="L29" s="21">
        <v>0</v>
      </c>
      <c r="M29" s="21">
        <v>1</v>
      </c>
      <c r="N29" s="21">
        <v>0</v>
      </c>
      <c r="O29" s="19" t="s">
        <v>0</v>
      </c>
    </row>
    <row r="30" spans="1:15" s="22" customFormat="1" ht="29" x14ac:dyDescent="0.35">
      <c r="A30" s="19" t="s">
        <v>1</v>
      </c>
      <c r="B30" s="19" t="s">
        <v>89</v>
      </c>
      <c r="C30" s="20">
        <v>0</v>
      </c>
      <c r="D30" s="2" t="s">
        <v>102</v>
      </c>
      <c r="E30" s="19" t="s">
        <v>57</v>
      </c>
      <c r="F30" s="19" t="s">
        <v>18</v>
      </c>
      <c r="G30" s="20">
        <v>1</v>
      </c>
      <c r="H30" s="19" t="s">
        <v>3</v>
      </c>
      <c r="I30" s="19" t="s">
        <v>4</v>
      </c>
      <c r="J30" s="21">
        <v>2</v>
      </c>
      <c r="K30" s="21">
        <v>2</v>
      </c>
      <c r="L30" s="21">
        <v>2</v>
      </c>
      <c r="M30" s="21">
        <v>0</v>
      </c>
      <c r="N30" s="21">
        <v>0</v>
      </c>
      <c r="O30" s="19" t="s">
        <v>0</v>
      </c>
    </row>
    <row r="31" spans="1:15" s="22" customFormat="1" ht="29" x14ac:dyDescent="0.35">
      <c r="A31" s="19" t="s">
        <v>1</v>
      </c>
      <c r="B31" s="19" t="s">
        <v>89</v>
      </c>
      <c r="C31" s="20">
        <v>0</v>
      </c>
      <c r="D31" s="2" t="s">
        <v>102</v>
      </c>
      <c r="E31" s="19" t="s">
        <v>57</v>
      </c>
      <c r="F31" s="19" t="s">
        <v>18</v>
      </c>
      <c r="G31" s="20">
        <v>1</v>
      </c>
      <c r="H31" s="19" t="s">
        <v>34</v>
      </c>
      <c r="I31" s="19" t="s">
        <v>35</v>
      </c>
      <c r="J31" s="21">
        <v>16</v>
      </c>
      <c r="K31" s="21">
        <v>16</v>
      </c>
      <c r="L31" s="21">
        <v>0</v>
      </c>
      <c r="M31" s="21">
        <v>16</v>
      </c>
      <c r="N31" s="21">
        <v>0</v>
      </c>
      <c r="O31" s="19" t="s">
        <v>0</v>
      </c>
    </row>
    <row r="32" spans="1:15" s="22" customFormat="1" ht="29" x14ac:dyDescent="0.35">
      <c r="A32" s="19" t="s">
        <v>1</v>
      </c>
      <c r="B32" s="19" t="s">
        <v>90</v>
      </c>
      <c r="C32" s="20">
        <v>0</v>
      </c>
      <c r="D32" s="2" t="s">
        <v>103</v>
      </c>
      <c r="E32" s="19" t="s">
        <v>65</v>
      </c>
      <c r="F32" s="19" t="s">
        <v>17</v>
      </c>
      <c r="G32" s="20">
        <v>1</v>
      </c>
      <c r="H32" s="19" t="s">
        <v>3</v>
      </c>
      <c r="I32" s="19" t="s">
        <v>4</v>
      </c>
      <c r="J32" s="21">
        <v>3</v>
      </c>
      <c r="K32" s="21">
        <v>3</v>
      </c>
      <c r="L32" s="21">
        <v>3</v>
      </c>
      <c r="M32" s="21">
        <v>0</v>
      </c>
      <c r="N32" s="21">
        <v>0</v>
      </c>
      <c r="O32" s="19" t="s">
        <v>0</v>
      </c>
    </row>
    <row r="33" spans="1:15" s="22" customFormat="1" ht="29" x14ac:dyDescent="0.35">
      <c r="A33" s="19" t="s">
        <v>1</v>
      </c>
      <c r="B33" s="19" t="s">
        <v>90</v>
      </c>
      <c r="C33" s="20">
        <v>0</v>
      </c>
      <c r="D33" s="2" t="s">
        <v>103</v>
      </c>
      <c r="E33" s="19" t="s">
        <v>65</v>
      </c>
      <c r="F33" s="19" t="s">
        <v>17</v>
      </c>
      <c r="G33" s="20">
        <v>1</v>
      </c>
      <c r="H33" s="19" t="s">
        <v>34</v>
      </c>
      <c r="I33" s="19" t="s">
        <v>35</v>
      </c>
      <c r="J33" s="21">
        <v>4</v>
      </c>
      <c r="K33" s="21">
        <v>4</v>
      </c>
      <c r="L33" s="21">
        <v>0</v>
      </c>
      <c r="M33" s="21">
        <v>4</v>
      </c>
      <c r="N33" s="21">
        <v>0</v>
      </c>
      <c r="O33" s="19" t="s">
        <v>0</v>
      </c>
    </row>
    <row r="34" spans="1:15" s="22" customFormat="1" ht="29" x14ac:dyDescent="0.35">
      <c r="A34" s="19" t="s">
        <v>1</v>
      </c>
      <c r="B34" s="19" t="s">
        <v>90</v>
      </c>
      <c r="C34" s="20">
        <v>0</v>
      </c>
      <c r="D34" s="2" t="s">
        <v>103</v>
      </c>
      <c r="E34" s="19" t="s">
        <v>65</v>
      </c>
      <c r="F34" s="19" t="s">
        <v>17</v>
      </c>
      <c r="G34" s="20">
        <v>1</v>
      </c>
      <c r="H34" s="19" t="s">
        <v>27</v>
      </c>
      <c r="I34" s="19" t="s">
        <v>28</v>
      </c>
      <c r="J34" s="21">
        <v>19</v>
      </c>
      <c r="K34" s="21">
        <v>19</v>
      </c>
      <c r="L34" s="21">
        <v>0</v>
      </c>
      <c r="M34" s="21">
        <v>19</v>
      </c>
      <c r="N34" s="21">
        <v>0</v>
      </c>
      <c r="O34" s="19" t="s">
        <v>0</v>
      </c>
    </row>
  </sheetData>
  <conditionalFormatting sqref="B1:B3">
    <cfRule type="duplicateValues" dxfId="1" priority="1"/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52D5-191F-409B-BE19-63E81BB281E8}">
  <dimension ref="A1:C604"/>
  <sheetViews>
    <sheetView workbookViewId="0">
      <pane ySplit="1" topLeftCell="A18" activePane="bottomLeft" state="frozen"/>
      <selection pane="bottomLeft" activeCell="B33" sqref="B33"/>
    </sheetView>
  </sheetViews>
  <sheetFormatPr defaultRowHeight="14.5" x14ac:dyDescent="0.35"/>
  <cols>
    <col min="1" max="1" width="13.81640625" customWidth="1"/>
    <col min="3" max="3" width="12.7265625" customWidth="1"/>
  </cols>
  <sheetData>
    <row r="1" spans="1:3" ht="58" x14ac:dyDescent="0.35">
      <c r="A1" s="13" t="s">
        <v>113</v>
      </c>
      <c r="C1" s="18" t="s">
        <v>113</v>
      </c>
    </row>
    <row r="2" spans="1:3" x14ac:dyDescent="0.35">
      <c r="A2" s="16" t="s">
        <v>37</v>
      </c>
      <c r="C2" s="1" t="s">
        <v>37</v>
      </c>
    </row>
    <row r="3" spans="1:3" x14ac:dyDescent="0.35">
      <c r="A3" s="16" t="s">
        <v>38</v>
      </c>
      <c r="C3" s="1" t="s">
        <v>38</v>
      </c>
    </row>
    <row r="4" spans="1:3" x14ac:dyDescent="0.35">
      <c r="A4" s="16" t="s">
        <v>3</v>
      </c>
      <c r="C4" s="1" t="s">
        <v>3</v>
      </c>
    </row>
    <row r="5" spans="1:3" x14ac:dyDescent="0.35">
      <c r="A5" s="16" t="s">
        <v>39</v>
      </c>
      <c r="C5" s="1" t="s">
        <v>39</v>
      </c>
    </row>
    <row r="6" spans="1:3" x14ac:dyDescent="0.35">
      <c r="A6" s="16" t="s">
        <v>40</v>
      </c>
      <c r="C6" s="1" t="s">
        <v>40</v>
      </c>
    </row>
    <row r="7" spans="1:3" x14ac:dyDescent="0.35">
      <c r="A7" s="16" t="s">
        <v>41</v>
      </c>
      <c r="C7" s="1" t="s">
        <v>41</v>
      </c>
    </row>
    <row r="8" spans="1:3" x14ac:dyDescent="0.35">
      <c r="A8" s="16" t="s">
        <v>42</v>
      </c>
      <c r="C8" s="1" t="s">
        <v>42</v>
      </c>
    </row>
    <row r="9" spans="1:3" x14ac:dyDescent="0.35">
      <c r="A9" s="16" t="s">
        <v>91</v>
      </c>
      <c r="C9" s="1" t="s">
        <v>91</v>
      </c>
    </row>
    <row r="10" spans="1:3" x14ac:dyDescent="0.35">
      <c r="A10" s="16" t="s">
        <v>92</v>
      </c>
      <c r="C10" s="1" t="s">
        <v>92</v>
      </c>
    </row>
    <row r="11" spans="1:3" x14ac:dyDescent="0.35">
      <c r="A11" s="16" t="s">
        <v>43</v>
      </c>
      <c r="C11" s="1" t="s">
        <v>43</v>
      </c>
    </row>
    <row r="12" spans="1:3" x14ac:dyDescent="0.35">
      <c r="A12" s="16" t="s">
        <v>71</v>
      </c>
      <c r="C12" s="1" t="s">
        <v>71</v>
      </c>
    </row>
    <row r="13" spans="1:3" x14ac:dyDescent="0.35">
      <c r="A13" s="16" t="s">
        <v>93</v>
      </c>
      <c r="C13" s="1" t="s">
        <v>93</v>
      </c>
    </row>
    <row r="14" spans="1:3" x14ac:dyDescent="0.35">
      <c r="A14" s="16" t="s">
        <v>5</v>
      </c>
      <c r="C14" s="1" t="s">
        <v>5</v>
      </c>
    </row>
    <row r="15" spans="1:3" x14ac:dyDescent="0.35">
      <c r="A15" s="16" t="s">
        <v>7</v>
      </c>
      <c r="C15" s="1" t="s">
        <v>7</v>
      </c>
    </row>
    <row r="16" spans="1:3" x14ac:dyDescent="0.35">
      <c r="A16" s="16" t="s">
        <v>30</v>
      </c>
      <c r="C16" s="1" t="s">
        <v>30</v>
      </c>
    </row>
    <row r="17" spans="1:3" x14ac:dyDescent="0.35">
      <c r="A17" s="16" t="s">
        <v>44</v>
      </c>
      <c r="C17" s="1" t="s">
        <v>44</v>
      </c>
    </row>
    <row r="18" spans="1:3" x14ac:dyDescent="0.35">
      <c r="A18" s="16" t="s">
        <v>32</v>
      </c>
      <c r="C18" s="1" t="s">
        <v>22</v>
      </c>
    </row>
    <row r="19" spans="1:3" x14ac:dyDescent="0.35">
      <c r="A19" s="16" t="s">
        <v>9</v>
      </c>
      <c r="C19" s="1" t="s">
        <v>32</v>
      </c>
    </row>
    <row r="20" spans="1:3" x14ac:dyDescent="0.35">
      <c r="A20" s="16" t="s">
        <v>34</v>
      </c>
      <c r="C20" s="1" t="s">
        <v>9</v>
      </c>
    </row>
    <row r="21" spans="1:3" x14ac:dyDescent="0.35">
      <c r="A21" s="16" t="s">
        <v>45</v>
      </c>
      <c r="C21" s="1" t="s">
        <v>34</v>
      </c>
    </row>
    <row r="22" spans="1:3" x14ac:dyDescent="0.35">
      <c r="A22" s="16" t="s">
        <v>20</v>
      </c>
      <c r="C22" s="1" t="s">
        <v>45</v>
      </c>
    </row>
    <row r="23" spans="1:3" x14ac:dyDescent="0.35">
      <c r="A23" s="16" t="s">
        <v>13</v>
      </c>
      <c r="C23" s="1" t="s">
        <v>20</v>
      </c>
    </row>
    <row r="24" spans="1:3" x14ac:dyDescent="0.35">
      <c r="A24" s="16" t="s">
        <v>14</v>
      </c>
      <c r="C24" s="1" t="s">
        <v>11</v>
      </c>
    </row>
    <row r="25" spans="1:3" x14ac:dyDescent="0.35">
      <c r="A25" s="16" t="s">
        <v>25</v>
      </c>
      <c r="C25" s="1" t="s">
        <v>13</v>
      </c>
    </row>
    <row r="26" spans="1:3" x14ac:dyDescent="0.35">
      <c r="A26" s="16" t="s">
        <v>15</v>
      </c>
      <c r="C26" s="1" t="s">
        <v>14</v>
      </c>
    </row>
    <row r="27" spans="1:3" x14ac:dyDescent="0.35">
      <c r="A27" s="16" t="s">
        <v>49</v>
      </c>
      <c r="C27" s="1" t="s">
        <v>25</v>
      </c>
    </row>
    <row r="28" spans="1:3" x14ac:dyDescent="0.35">
      <c r="A28" s="16" t="s">
        <v>16</v>
      </c>
      <c r="C28" s="1" t="s">
        <v>46</v>
      </c>
    </row>
    <row r="29" spans="1:3" x14ac:dyDescent="0.35">
      <c r="A29" s="16" t="s">
        <v>27</v>
      </c>
      <c r="C29" s="1" t="s">
        <v>15</v>
      </c>
    </row>
    <row r="30" spans="1:3" x14ac:dyDescent="0.35">
      <c r="A30" s="16" t="s">
        <v>67</v>
      </c>
      <c r="C30" s="1" t="s">
        <v>47</v>
      </c>
    </row>
    <row r="31" spans="1:3" x14ac:dyDescent="0.35">
      <c r="A31" s="16" t="s">
        <v>68</v>
      </c>
      <c r="C31" s="1" t="s">
        <v>49</v>
      </c>
    </row>
    <row r="32" spans="1:3" x14ac:dyDescent="0.35">
      <c r="A32" s="16" t="s">
        <v>69</v>
      </c>
      <c r="C32" s="1" t="s">
        <v>51</v>
      </c>
    </row>
    <row r="33" spans="1:3" x14ac:dyDescent="0.35">
      <c r="A33" s="16" t="s">
        <v>70</v>
      </c>
      <c r="C33" s="1" t="s">
        <v>53</v>
      </c>
    </row>
    <row r="34" spans="1:3" x14ac:dyDescent="0.35">
      <c r="A34" s="16" t="s">
        <v>75</v>
      </c>
      <c r="C34" s="1" t="s">
        <v>54</v>
      </c>
    </row>
    <row r="35" spans="1:3" x14ac:dyDescent="0.35">
      <c r="C35" s="1" t="s">
        <v>72</v>
      </c>
    </row>
    <row r="36" spans="1:3" x14ac:dyDescent="0.35">
      <c r="A36">
        <f>COUNTA(A2:A34)</f>
        <v>33</v>
      </c>
      <c r="C36" s="1" t="s">
        <v>55</v>
      </c>
    </row>
    <row r="37" spans="1:3" x14ac:dyDescent="0.35">
      <c r="C37" s="1" t="s">
        <v>61</v>
      </c>
    </row>
    <row r="38" spans="1:3" x14ac:dyDescent="0.35">
      <c r="C38" s="1" t="s">
        <v>62</v>
      </c>
    </row>
    <row r="39" spans="1:3" x14ac:dyDescent="0.35">
      <c r="C39" s="1" t="s">
        <v>66</v>
      </c>
    </row>
    <row r="40" spans="1:3" x14ac:dyDescent="0.35">
      <c r="C40" s="1" t="s">
        <v>16</v>
      </c>
    </row>
    <row r="41" spans="1:3" x14ac:dyDescent="0.35">
      <c r="C41" s="1" t="s">
        <v>27</v>
      </c>
    </row>
    <row r="42" spans="1:3" x14ac:dyDescent="0.35">
      <c r="C42" s="1" t="s">
        <v>67</v>
      </c>
    </row>
    <row r="43" spans="1:3" x14ac:dyDescent="0.35">
      <c r="C43" s="1" t="s">
        <v>68</v>
      </c>
    </row>
    <row r="44" spans="1:3" x14ac:dyDescent="0.35">
      <c r="C44" s="1" t="s">
        <v>69</v>
      </c>
    </row>
    <row r="45" spans="1:3" x14ac:dyDescent="0.35">
      <c r="C45" s="1" t="s">
        <v>70</v>
      </c>
    </row>
    <row r="46" spans="1:3" x14ac:dyDescent="0.35">
      <c r="C46" s="1" t="s">
        <v>75</v>
      </c>
    </row>
    <row r="48" spans="1:3" x14ac:dyDescent="0.35">
      <c r="C48">
        <f>COUNTA(C2:C46)</f>
        <v>45</v>
      </c>
    </row>
    <row r="604" spans="1:1" x14ac:dyDescent="0.35">
      <c r="A604" s="17"/>
    </row>
  </sheetData>
  <sortState xmlns:xlrd2="http://schemas.microsoft.com/office/spreadsheetml/2017/richdata2" ref="A2:A34">
    <sortCondition ref="A2:A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SAP Allocations</vt:lpstr>
      <vt:lpstr>Sheet2</vt:lpstr>
    </vt:vector>
  </TitlesOfParts>
  <Company>B. Braun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Hoksbergen</dc:creator>
  <cp:lastModifiedBy>Sarah Brook</cp:lastModifiedBy>
  <dcterms:created xsi:type="dcterms:W3CDTF">2025-11-10T16:29:32Z</dcterms:created>
  <dcterms:modified xsi:type="dcterms:W3CDTF">2025-11-10T19:58:45Z</dcterms:modified>
</cp:coreProperties>
</file>