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3820"/>
  <mc:AlternateContent xmlns:mc="http://schemas.openxmlformats.org/markup-compatibility/2006">
    <mc:Choice Requires="x15">
      <x15ac:absPath xmlns:x15ac="http://schemas.microsoft.com/office/spreadsheetml/2010/11/ac" url="C:\Users\mreinhart\Downloads\"/>
    </mc:Choice>
  </mc:AlternateContent>
  <xr:revisionPtr revIDLastSave="0" documentId="8_{42ADB99E-B21E-4A1E-9B2E-5A406AA9B6FB}" xr6:coauthVersionLast="36" xr6:coauthVersionMax="36" xr10:uidLastSave="{00000000-0000-0000-0000-000000000000}"/>
  <bookViews>
    <workbookView xWindow="480" yWindow="15" windowWidth="15120" windowHeight="9285" xr2:uid="{00000000-000D-0000-FFFF-FFFF00000000}"/>
  </bookViews>
  <sheets>
    <sheet name="Detail Pivot" sheetId="2" r:id="rId1"/>
    <sheet name="Page1" sheetId="1" r:id="rId2"/>
  </sheets>
  <definedNames>
    <definedName name="Slicer_Account_Manager_Name">#N/A</definedName>
  </definedNames>
  <calcPr calcId="0"/>
  <pivotCaches>
    <pivotCache cacheId="4" r:id="rId3"/>
  </pivotCaches>
  <webPublishing codePage="1252"/>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Lst>
</workbook>
</file>

<file path=xl/sharedStrings.xml><?xml version="1.0" encoding="utf-8"?>
<sst xmlns="http://schemas.openxmlformats.org/spreadsheetml/2006/main" count="371" uniqueCount="113">
  <si>
    <t>Account Manager ID</t>
  </si>
  <si>
    <t>Account Manager Name</t>
  </si>
  <si>
    <t>Location ID</t>
  </si>
  <si>
    <t>Customer ID</t>
  </si>
  <si>
    <t>Bill To Name</t>
  </si>
  <si>
    <t>Customer Item ID</t>
  </si>
  <si>
    <t>Mfg Stock Number</t>
  </si>
  <si>
    <t>Mfg Code Description</t>
  </si>
  <si>
    <t>VAI Item</t>
  </si>
  <si>
    <t>Item Description</t>
  </si>
  <si>
    <t>Sell UM</t>
  </si>
  <si>
    <t>Order Qty</t>
  </si>
  <si>
    <t>Ship Qty</t>
  </si>
  <si>
    <t>Sales</t>
  </si>
  <si>
    <t>Vendor ID</t>
  </si>
  <si>
    <t>Vendor Name</t>
  </si>
  <si>
    <t xml:space="preserve">Haller, Dillon                </t>
  </si>
  <si>
    <t>WCST</t>
  </si>
  <si>
    <t xml:space="preserve">8939   </t>
  </si>
  <si>
    <t>RUSH UNIVERSITY MEDICAL CENTER</t>
  </si>
  <si>
    <t xml:space="preserve">129079              </t>
  </si>
  <si>
    <t>697</t>
  </si>
  <si>
    <t xml:space="preserve">BUSSE HOSPITAL DISPOSABLES    </t>
  </si>
  <si>
    <t xml:space="preserve">106724              </t>
  </si>
  <si>
    <t>DRAPE MINOR PROCEDURE 18X26IN</t>
  </si>
  <si>
    <t>BX</t>
  </si>
  <si>
    <t xml:space="preserve">10628 </t>
  </si>
  <si>
    <t xml:space="preserve">Teske, Burt                   </t>
  </si>
  <si>
    <t>1SIO</t>
  </si>
  <si>
    <t xml:space="preserve">K30215 </t>
  </si>
  <si>
    <t xml:space="preserve">PRAIRIE LAKES H.C.S.I.        </t>
  </si>
  <si>
    <t xml:space="preserve">                    </t>
  </si>
  <si>
    <t xml:space="preserve">10030 </t>
  </si>
  <si>
    <t>NATIONAL DISTRIB &amp; CONTRACTING</t>
  </si>
  <si>
    <t xml:space="preserve">Exner, Mark                   </t>
  </si>
  <si>
    <t xml:space="preserve">8963   </t>
  </si>
  <si>
    <t xml:space="preserve">Spellings, Mark               </t>
  </si>
  <si>
    <t>RIPL</t>
  </si>
  <si>
    <t xml:space="preserve">889378 </t>
  </si>
  <si>
    <t xml:space="preserve">ST CLAIRE MEDICAL CENTER      </t>
  </si>
  <si>
    <t xml:space="preserve">004193              </t>
  </si>
  <si>
    <t xml:space="preserve">Grotts, Bridget               </t>
  </si>
  <si>
    <t>2STL</t>
  </si>
  <si>
    <t xml:space="preserve">M25336 </t>
  </si>
  <si>
    <t xml:space="preserve">WABASH GENERAL HOSPITAL       </t>
  </si>
  <si>
    <t xml:space="preserve">3618                </t>
  </si>
  <si>
    <t xml:space="preserve">Young, Michael                </t>
  </si>
  <si>
    <t xml:space="preserve">K30141 </t>
  </si>
  <si>
    <t xml:space="preserve">MADISON REGIONAL HEALTH       </t>
  </si>
  <si>
    <t xml:space="preserve">Hofhines, Chelsea             </t>
  </si>
  <si>
    <t>1BIL</t>
  </si>
  <si>
    <t xml:space="preserve">K30367 </t>
  </si>
  <si>
    <t xml:space="preserve">GLENDIVE MEDICAL CENTER       </t>
  </si>
  <si>
    <t>698</t>
  </si>
  <si>
    <t xml:space="preserve">162278              </t>
  </si>
  <si>
    <t xml:space="preserve">Hively, Bill                  </t>
  </si>
  <si>
    <t xml:space="preserve">898491 </t>
  </si>
  <si>
    <t xml:space="preserve">KING'S DAUGHTER'S MEDICAL CTR </t>
  </si>
  <si>
    <t xml:space="preserve">N698                </t>
  </si>
  <si>
    <t xml:space="preserve">Casper, Kevin                 </t>
  </si>
  <si>
    <t>SHEL</t>
  </si>
  <si>
    <t xml:space="preserve">7781   </t>
  </si>
  <si>
    <t xml:space="preserve">WOODLAWN HOSPITAL             </t>
  </si>
  <si>
    <t xml:space="preserve">Bowman, Colleen               </t>
  </si>
  <si>
    <t xml:space="preserve">ZOO </t>
  </si>
  <si>
    <t xml:space="preserve">1098   </t>
  </si>
  <si>
    <t xml:space="preserve">MYMICHIGAN HEALTH             </t>
  </si>
  <si>
    <t xml:space="preserve">11000               </t>
  </si>
  <si>
    <t xml:space="preserve">16177  </t>
  </si>
  <si>
    <t xml:space="preserve">RUSH MEMORIAL HOSPITAL        </t>
  </si>
  <si>
    <t xml:space="preserve">Graber, Erin                  </t>
  </si>
  <si>
    <t xml:space="preserve">M28375 </t>
  </si>
  <si>
    <t xml:space="preserve">DERMATOLOGY SPECIALIST OF KC  </t>
  </si>
  <si>
    <t xml:space="preserve">Ramseur, Tina                 </t>
  </si>
  <si>
    <t>MOCK</t>
  </si>
  <si>
    <t xml:space="preserve">892596 </t>
  </si>
  <si>
    <t>INDIAN PATH COMMUNITY HOSPITAL</t>
  </si>
  <si>
    <t xml:space="preserve">19569               </t>
  </si>
  <si>
    <t xml:space="preserve">8956   </t>
  </si>
  <si>
    <t>2WIC</t>
  </si>
  <si>
    <t>M361989</t>
  </si>
  <si>
    <t xml:space="preserve">CHEYENNE COUNTY HOSPITAL      </t>
  </si>
  <si>
    <t xml:space="preserve">898772 </t>
  </si>
  <si>
    <t xml:space="preserve">BALLAD HEALTH - WELLMONT      </t>
  </si>
  <si>
    <t xml:space="preserve">891572 </t>
  </si>
  <si>
    <t xml:space="preserve">M23761 </t>
  </si>
  <si>
    <t xml:space="preserve">SOUTHERN ILLINOIS HEALTHCARE  </t>
  </si>
  <si>
    <t xml:space="preserve">100585              </t>
  </si>
  <si>
    <t xml:space="preserve">Reid, Wade                    </t>
  </si>
  <si>
    <t xml:space="preserve">K22399 </t>
  </si>
  <si>
    <t xml:space="preserve">PATEL MD PC/NP                </t>
  </si>
  <si>
    <t xml:space="preserve">Hepinstall, Eric              </t>
  </si>
  <si>
    <t xml:space="preserve">5507   </t>
  </si>
  <si>
    <t xml:space="preserve">THE CHRIST HOSP PHYSICIAN GRP </t>
  </si>
  <si>
    <t xml:space="preserve">K24135 </t>
  </si>
  <si>
    <t>USC AMBULATORY SURGICAL CTR PR</t>
  </si>
  <si>
    <t xml:space="preserve">Dutko, Amee                   </t>
  </si>
  <si>
    <t xml:space="preserve">898270 </t>
  </si>
  <si>
    <t xml:space="preserve">SPARTANBURG REGIONAL          </t>
  </si>
  <si>
    <t xml:space="preserve">109158              </t>
  </si>
  <si>
    <t xml:space="preserve">Acute Care House-East         </t>
  </si>
  <si>
    <t>2SEC</t>
  </si>
  <si>
    <t>M013989</t>
  </si>
  <si>
    <t xml:space="preserve">SUNY HEALTH SCIENCE CENTER    </t>
  </si>
  <si>
    <t xml:space="preserve">52540               </t>
  </si>
  <si>
    <t>1RAP</t>
  </si>
  <si>
    <t xml:space="preserve">K30177 </t>
  </si>
  <si>
    <t xml:space="preserve">MONUMENT HEALTH RAPID CITY    </t>
  </si>
  <si>
    <t>Row Labels</t>
  </si>
  <si>
    <t>(blank)</t>
  </si>
  <si>
    <t>Grand Total</t>
  </si>
  <si>
    <t>Sum of Ship Qty</t>
  </si>
  <si>
    <t>Sum of Sales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</si>
</sst>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6" formatCode="[$$-409]#,##0.00;\([$$-409]#,##0.00\)"/>
    <numFmt numFmtId="167" formatCode="&quot;$&quot;#,##0.00"/>
  </numFmts>
  <fonts count="2">
    <font>
      <sz val="10"/>
      <color theme="1"/>
      <name val="Tahoma"/>
      <family val="2"/>
    </font>
    <font>
      <sz val="10"/>
      <color rgb="FF343334"/>
      <name val="IBM Plex Sans"/>
      <family val="2"/>
    </font>
  </fonts>
  <fills count="3">
    <fill>
      <patternFill patternType="none"/>
    </fill>
    <fill>
      <patternFill patternType="gray125"/>
    </fill>
    <fill>
      <patternFill patternType="solid">
        <fgColor rgb="FFEAEAEA"/>
      </patternFill>
    </fill>
  </fills>
  <borders count="3">
    <border>
      <left/>
      <right/>
      <top/>
      <bottom/>
      <diagonal/>
    </border>
    <border>
      <left style="medium">
        <color rgb="FFC0BFC0"/>
      </left>
      <right style="medium">
        <color rgb="FFC0BFC0"/>
      </right>
      <top style="medium">
        <color rgb="FFC0BFC0"/>
      </top>
      <bottom style="medium">
        <color rgb="FFC0BFC0"/>
      </bottom>
      <diagonal/>
    </border>
    <border>
      <left style="medium">
        <color rgb="FFC0BFC0"/>
      </left>
      <right style="medium">
        <color rgb="FFC0BFC0"/>
      </right>
      <top/>
      <bottom style="medium">
        <color rgb="FFC0BFC0"/>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top"/>
    </xf>
    <xf numFmtId="164" fontId="1" fillId="0" borderId="2" xfId="0" applyNumberFormat="1" applyFont="1" applyBorder="1" applyAlignment="1">
      <alignment horizontal="left" vertical="top"/>
    </xf>
    <xf numFmtId="0" fontId="1" fillId="0" borderId="2" xfId="0" applyFont="1" applyBorder="1" applyAlignment="1">
      <alignment horizontal="left" vertical="top"/>
    </xf>
    <xf numFmtId="3" fontId="1" fillId="0" borderId="2" xfId="0" applyNumberFormat="1" applyFont="1" applyBorder="1" applyAlignment="1">
      <alignment horizontal="right" vertical="top"/>
    </xf>
    <xf numFmtId="166" fontId="1" fillId="0" borderId="2" xfId="0" applyNumberFormat="1" applyFont="1" applyBorder="1" applyAlignment="1">
      <alignment horizontal="right" vertical="top"/>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xf numFmtId="167" fontId="0" fillId="0" borderId="0" xfId="0" applyNumberFormat="1"/>
  </cellXfs>
  <cellStyles count="1">
    <cellStyle name="Normal" xfId="0" builtinId="0"/>
  </cellStyles>
  <dxfs count="4">
    <dxf>
      <numFmt numFmtId="167" formatCode="&quot;$&quot;#,##0.00"/>
    </dxf>
    <dxf>
      <numFmt numFmtId="167" formatCode="&quot;$&quot;#,##0.00"/>
    </dxf>
    <dxf>
      <numFmt numFmtId="167" formatCode="&quot;$&quot;#,##0.00"/>
    </dxf>
    <dxf>
      <numFmt numFmtId="167" formatCode="&quot;$&quot;#,##0.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4</xdr:col>
      <xdr:colOff>28575</xdr:colOff>
      <xdr:row>0</xdr:row>
      <xdr:rowOff>142875</xdr:rowOff>
    </xdr:from>
    <xdr:to>
      <xdr:col>7</xdr:col>
      <xdr:colOff>76200</xdr:colOff>
      <xdr:row>16</xdr:row>
      <xdr:rowOff>57150</xdr:rowOff>
    </xdr:to>
    <mc:AlternateContent xmlns:mc="http://schemas.openxmlformats.org/markup-compatibility/2006">
      <mc:Choice xmlns:a14="http://schemas.microsoft.com/office/drawing/2010/main" Requires="a14">
        <xdr:graphicFrame macro="">
          <xdr:nvGraphicFramePr>
            <xdr:cNvPr id="2" name="Account Manager Name">
              <a:extLst>
                <a:ext uri="{FF2B5EF4-FFF2-40B4-BE49-F238E27FC236}">
                  <a16:creationId xmlns:a16="http://schemas.microsoft.com/office/drawing/2014/main" id="{08B4584D-6CE1-4577-9CAC-478767445CCE}"/>
                </a:ext>
              </a:extLst>
            </xdr:cNvPr>
            <xdr:cNvGraphicFramePr/>
          </xdr:nvGraphicFramePr>
          <xdr:xfrm>
            <a:off x="0" y="0"/>
            <a:ext cx="0" cy="0"/>
          </xdr:xfrm>
          <a:graphic>
            <a:graphicData uri="http://schemas.microsoft.com/office/drawing/2010/slicer">
              <sle:slicer xmlns:sle="http://schemas.microsoft.com/office/drawing/2010/slicer" name="Account Manager Name"/>
            </a:graphicData>
          </a:graphic>
        </xdr:graphicFrame>
      </mc:Choice>
      <mc:Fallback>
        <xdr:sp macro="" textlink="">
          <xdr:nvSpPr>
            <xdr:cNvPr id="0" name=""/>
            <xdr:cNvSpPr>
              <a:spLocks noTextEdit="1"/>
            </xdr:cNvSpPr>
          </xdr:nvSpPr>
          <xdr:spPr>
            <a:xfrm>
              <a:off x="5162550" y="142875"/>
              <a:ext cx="1876425" cy="25050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y Reinhart" refreshedDate="45777.649228125003" createdVersion="6" refreshedVersion="6" minRefreshableVersion="3" recordCount="26" xr:uid="{DF86A15E-FC6D-4101-B33F-4C135FE424A0}">
  <cacheSource type="worksheet">
    <worksheetSource ref="A1:P1048576" sheet="Page1"/>
  </cacheSource>
  <cacheFields count="17">
    <cacheField name="Account Manager ID" numFmtId="0">
      <sharedItems containsString="0" containsBlank="1" containsNumber="1" containsInteger="1" minValue="17" maxValue="1273"/>
    </cacheField>
    <cacheField name="Account Manager Name" numFmtId="0">
      <sharedItems containsBlank="1" count="17">
        <s v="Haller, Dillon                "/>
        <s v="Teske, Burt                   "/>
        <s v="Exner, Mark                   "/>
        <s v="Spellings, Mark               "/>
        <s v="Grotts, Bridget               "/>
        <s v="Young, Michael                "/>
        <s v="Hofhines, Chelsea             "/>
        <s v="Hively, Bill                  "/>
        <s v="Casper, Kevin                 "/>
        <s v="Bowman, Colleen               "/>
        <s v="Graber, Erin                  "/>
        <s v="Ramseur, Tina                 "/>
        <s v="Reid, Wade                    "/>
        <s v="Hepinstall, Eric              "/>
        <s v="Dutko, Amee                   "/>
        <s v="Acute Care House-East         "/>
        <m/>
      </sharedItems>
    </cacheField>
    <cacheField name="Location ID" numFmtId="0">
      <sharedItems containsBlank="1"/>
    </cacheField>
    <cacheField name="Customer ID" numFmtId="0">
      <sharedItems containsBlank="1"/>
    </cacheField>
    <cacheField name="Bill To Name" numFmtId="0">
      <sharedItems containsBlank="1" count="22">
        <s v="RUSH UNIVERSITY MEDICAL CENTER"/>
        <s v="PRAIRIE LAKES H.C.S.I.        "/>
        <s v="ST CLAIRE MEDICAL CENTER      "/>
        <s v="WABASH GENERAL HOSPITAL       "/>
        <s v="MADISON REGIONAL HEALTH       "/>
        <s v="GLENDIVE MEDICAL CENTER       "/>
        <s v="KING'S DAUGHTER'S MEDICAL CTR "/>
        <s v="WOODLAWN HOSPITAL             "/>
        <s v="MYMICHIGAN HEALTH             "/>
        <s v="RUSH MEMORIAL HOSPITAL        "/>
        <s v="DERMATOLOGY SPECIALIST OF KC  "/>
        <s v="INDIAN PATH COMMUNITY HOSPITAL"/>
        <s v="CHEYENNE COUNTY HOSPITAL      "/>
        <s v="BALLAD HEALTH - WELLMONT      "/>
        <s v="SOUTHERN ILLINOIS HEALTHCARE  "/>
        <s v="PATEL MD PC/NP                "/>
        <s v="THE CHRIST HOSP PHYSICIAN GRP "/>
        <s v="USC AMBULATORY SURGICAL CTR PR"/>
        <s v="SPARTANBURG REGIONAL          "/>
        <s v="SUNY HEALTH SCIENCE CENTER    "/>
        <s v="MONUMENT HEALTH RAPID CITY    "/>
        <m/>
      </sharedItems>
    </cacheField>
    <cacheField name="Customer Item ID" numFmtId="0">
      <sharedItems containsBlank="1"/>
    </cacheField>
    <cacheField name="Mfg Stock Number" numFmtId="0">
      <sharedItems containsBlank="1" count="3">
        <s v="697"/>
        <s v="698"/>
        <m/>
      </sharedItems>
    </cacheField>
    <cacheField name="Mfg Code Description" numFmtId="0">
      <sharedItems containsBlank="1"/>
    </cacheField>
    <cacheField name="VAI Item" numFmtId="0">
      <sharedItems containsBlank="1"/>
    </cacheField>
    <cacheField name="Item Description" numFmtId="0">
      <sharedItems containsBlank="1"/>
    </cacheField>
    <cacheField name="Sell UM" numFmtId="0">
      <sharedItems containsBlank="1"/>
    </cacheField>
    <cacheField name="Unit Price" numFmtId="0">
      <sharedItems containsString="0" containsBlank="1" containsNumber="1" minValue="4.1821000000000002" maxValue="1367.16"/>
    </cacheField>
    <cacheField name="Order Qty" numFmtId="0">
      <sharedItems containsString="0" containsBlank="1" containsNumber="1" containsInteger="1" minValue="1" maxValue="500"/>
    </cacheField>
    <cacheField name="Ship Qty" numFmtId="0">
      <sharedItems containsString="0" containsBlank="1" containsNumber="1" containsInteger="1" minValue="0" maxValue="500"/>
    </cacheField>
    <cacheField name="Sales" numFmtId="0">
      <sharedItems containsString="0" containsBlank="1" containsNumber="1" minValue="-32.250500000000002" maxValue="483"/>
    </cacheField>
    <cacheField name="Vendor ID" numFmtId="0">
      <sharedItems containsBlank="1"/>
    </cacheField>
    <cacheField name="Vendor Name" numFmtId="0">
      <sharedItems containsBlank="1"/>
    </cacheField>
  </cacheFields>
  <extLst>
    <ext xmlns:x14="http://schemas.microsoft.com/office/spreadsheetml/2009/9/main" uri="{725AE2AE-9491-48be-B2B4-4EB974FC3084}">
      <x14:pivotCacheDefinition pivotCacheId="24949082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
  <r>
    <n v="1273"/>
    <x v="0"/>
    <s v="WCST"/>
    <s v="8939   "/>
    <x v="0"/>
    <s v="129079              "/>
    <x v="0"/>
    <s v="BUSSE HOSPITAL DISPOSABLES    "/>
    <s v="106724              "/>
    <s v="DRAPE MINOR PROCEDURE 18X26IN"/>
    <s v="BX"/>
    <n v="4.1821000000000002"/>
    <n v="500"/>
    <n v="500"/>
    <n v="160.85"/>
    <s v="10628 "/>
    <s v="BUSSE HOSPITAL DISPOSABLES    "/>
  </r>
  <r>
    <n v="54"/>
    <x v="1"/>
    <s v="1SIO"/>
    <s v="K30215 "/>
    <x v="1"/>
    <s v="                    "/>
    <x v="0"/>
    <s v="BUSSE HOSPITAL DISPOSABLES    "/>
    <s v="106724              "/>
    <s v="DRAPE MINOR PROCEDURE 18X26IN"/>
    <s v="BX"/>
    <n v="100.36"/>
    <n v="1"/>
    <n v="1"/>
    <n v="100.36"/>
    <s v="10030 "/>
    <s v="NATIONAL DISTRIB &amp; CONTRACTING"/>
  </r>
  <r>
    <n v="1144"/>
    <x v="2"/>
    <s v="WCST"/>
    <s v="8963   "/>
    <x v="0"/>
    <s v="129079              "/>
    <x v="0"/>
    <s v="BUSSE HOSPITAL DISPOSABLES    "/>
    <s v="106724              "/>
    <s v="DRAPE MINOR PROCEDURE 18X26IN"/>
    <s v="BX"/>
    <n v="96.822699999999998"/>
    <n v="101"/>
    <n v="101"/>
    <n v="128.67099999999999"/>
    <s v="10628 "/>
    <s v="BUSSE HOSPITAL DISPOSABLES    "/>
  </r>
  <r>
    <n v="1209"/>
    <x v="3"/>
    <s v="RIPL"/>
    <s v="889378 "/>
    <x v="2"/>
    <s v="004193              "/>
    <x v="0"/>
    <s v="BUSSE HOSPITAL DISPOSABLES    "/>
    <s v="106724              "/>
    <s v="DRAPE MINOR PROCEDURE 18X26IN"/>
    <s v="BX"/>
    <n v="253.18"/>
    <n v="2"/>
    <n v="1"/>
    <n v="126.59"/>
    <s v="10628 "/>
    <s v="BUSSE HOSPITAL DISPOSABLES    "/>
  </r>
  <r>
    <n v="1050"/>
    <x v="4"/>
    <s v="2STL"/>
    <s v="M25336 "/>
    <x v="3"/>
    <s v="3618                "/>
    <x v="0"/>
    <s v="BUSSE HOSPITAL DISPOSABLES    "/>
    <s v="106724              "/>
    <s v="DRAPE MINOR PROCEDURE 18X26IN"/>
    <s v="BX"/>
    <n v="21.2"/>
    <n v="1"/>
    <n v="1"/>
    <n v="21.2"/>
    <s v="10628 "/>
    <s v="BUSSE HOSPITAL DISPOSABLES    "/>
  </r>
  <r>
    <n v="56"/>
    <x v="5"/>
    <s v="1SIO"/>
    <s v="K30141 "/>
    <x v="4"/>
    <s v="                    "/>
    <x v="0"/>
    <s v="BUSSE HOSPITAL DISPOSABLES    "/>
    <s v="106724              "/>
    <s v="DRAPE MINOR PROCEDURE 18X26IN"/>
    <s v="BX"/>
    <n v="16.73"/>
    <n v="1"/>
    <n v="1"/>
    <n v="16.73"/>
    <s v="10030 "/>
    <s v="NATIONAL DISTRIB &amp; CONTRACTING"/>
  </r>
  <r>
    <n v="142"/>
    <x v="6"/>
    <s v="1BIL"/>
    <s v="K30367 "/>
    <x v="5"/>
    <s v="                    "/>
    <x v="1"/>
    <s v="BUSSE HOSPITAL DISPOSABLES    "/>
    <s v="162278              "/>
    <s v="DRAPE MINOR PROCEDURE 18X26IN"/>
    <s v="BX"/>
    <n v="421.7"/>
    <n v="2"/>
    <n v="1"/>
    <n v="210.85"/>
    <s v="10030 "/>
    <s v="NATIONAL DISTRIB &amp; CONTRACTING"/>
  </r>
  <r>
    <n v="210"/>
    <x v="7"/>
    <s v="RIPL"/>
    <s v="898491 "/>
    <x v="6"/>
    <s v="N698                "/>
    <x v="1"/>
    <s v="BUSSE HOSPITAL DISPOSABLES    "/>
    <s v="162278              "/>
    <s v="DRAPE MINOR PROCEDURE 18X26IN"/>
    <s v="BX"/>
    <n v="51.23"/>
    <n v="1"/>
    <n v="0"/>
    <n v="0"/>
    <s v="10628 "/>
    <s v="BUSSE HOSPITAL DISPOSABLES    "/>
  </r>
  <r>
    <n v="116"/>
    <x v="8"/>
    <s v="SHEL"/>
    <s v="7781   "/>
    <x v="7"/>
    <s v="                    "/>
    <x v="0"/>
    <s v="BUSSE HOSPITAL DISPOSABLES    "/>
    <s v="106724              "/>
    <s v="DRAPE MINOR PROCEDURE 18X26IN"/>
    <s v="BX"/>
    <n v="125.88"/>
    <n v="6"/>
    <n v="4"/>
    <n v="83.92"/>
    <s v="10628 "/>
    <s v="BUSSE HOSPITAL DISPOSABLES    "/>
  </r>
  <r>
    <n v="130"/>
    <x v="9"/>
    <s v="ZOO "/>
    <s v="1098   "/>
    <x v="8"/>
    <s v="11000               "/>
    <x v="1"/>
    <s v="BUSSE HOSPITAL DISPOSABLES    "/>
    <s v="162278              "/>
    <s v="DRAPE MINOR PROCEDURE 18X26IN"/>
    <s v="BX"/>
    <n v="1367.16"/>
    <n v="4"/>
    <n v="1"/>
    <n v="227.86"/>
    <s v="10628 "/>
    <s v="BUSSE HOSPITAL DISPOSABLES    "/>
  </r>
  <r>
    <n v="116"/>
    <x v="8"/>
    <s v="SHEL"/>
    <s v="16177  "/>
    <x v="9"/>
    <s v="                    "/>
    <x v="1"/>
    <s v="BUSSE HOSPITAL DISPOSABLES    "/>
    <s v="162278              "/>
    <s v="DRAPE MINOR PROCEDURE 18X26IN"/>
    <s v="BX"/>
    <n v="528"/>
    <n v="2"/>
    <n v="1"/>
    <n v="264"/>
    <s v="10628 "/>
    <s v="BUSSE HOSPITAL DISPOSABLES    "/>
  </r>
  <r>
    <n v="1248"/>
    <x v="10"/>
    <s v="2STL"/>
    <s v="M28375 "/>
    <x v="10"/>
    <s v="                    "/>
    <x v="0"/>
    <s v="BUSSE HOSPITAL DISPOSABLES    "/>
    <s v="106724              "/>
    <s v="DRAPE MINOR PROCEDURE 18X26IN"/>
    <s v="BX"/>
    <n v="21.985499999999998"/>
    <n v="1"/>
    <n v="1"/>
    <n v="21.985499999999998"/>
    <s v="10628 "/>
    <s v="BUSSE HOSPITAL DISPOSABLES    "/>
  </r>
  <r>
    <n v="315"/>
    <x v="11"/>
    <s v="MOCK"/>
    <s v="892596 "/>
    <x v="11"/>
    <s v="19569               "/>
    <x v="0"/>
    <s v="BUSSE HOSPITAL DISPOSABLES    "/>
    <s v="106724              "/>
    <s v="DRAPE MINOR PROCEDURE 18X26IN"/>
    <s v="BX"/>
    <n v="189"/>
    <n v="26"/>
    <n v="23"/>
    <n v="483"/>
    <s v="10628 "/>
    <s v="BUSSE HOSPITAL DISPOSABLES    "/>
  </r>
  <r>
    <n v="1273"/>
    <x v="0"/>
    <s v="WCST"/>
    <s v="8956   "/>
    <x v="0"/>
    <s v="129079              "/>
    <x v="0"/>
    <s v="BUSSE HOSPITAL DISPOSABLES    "/>
    <s v="106724              "/>
    <s v="DRAPE MINOR PROCEDURE 18X26IN"/>
    <s v="BX"/>
    <n v="16.403500000000001"/>
    <n v="47"/>
    <n v="47"/>
    <n v="-32.250500000000002"/>
    <s v="10628 "/>
    <s v="BUSSE HOSPITAL DISPOSABLES    "/>
  </r>
  <r>
    <n v="1248"/>
    <x v="10"/>
    <s v="2WIC"/>
    <s v="M361989"/>
    <x v="12"/>
    <s v="                    "/>
    <x v="0"/>
    <s v="BUSSE HOSPITAL DISPOSABLES    "/>
    <s v="106724              "/>
    <s v="DRAPE MINOR PROCEDURE 18X26IN"/>
    <s v="BX"/>
    <n v="16.61"/>
    <n v="1"/>
    <n v="1"/>
    <n v="16.61"/>
    <s v="10628 "/>
    <s v="BUSSE HOSPITAL DISPOSABLES    "/>
  </r>
  <r>
    <n v="315"/>
    <x v="11"/>
    <s v="MOCK"/>
    <s v="898772 "/>
    <x v="13"/>
    <s v="19569               "/>
    <x v="0"/>
    <s v="BUSSE HOSPITAL DISPOSABLES    "/>
    <s v="106724              "/>
    <s v="DRAPE MINOR PROCEDURE 18X26IN"/>
    <s v="BX"/>
    <n v="63"/>
    <n v="7"/>
    <n v="4"/>
    <n v="84"/>
    <s v="10628 "/>
    <s v="BUSSE HOSPITAL DISPOSABLES    "/>
  </r>
  <r>
    <n v="210"/>
    <x v="7"/>
    <s v="RIPL"/>
    <s v="891572 "/>
    <x v="6"/>
    <s v="N698                "/>
    <x v="1"/>
    <s v="BUSSE HOSPITAL DISPOSABLES    "/>
    <s v="162278              "/>
    <s v="DRAPE MINOR PROCEDURE 18X26IN"/>
    <s v="BX"/>
    <n v="257"/>
    <n v="1"/>
    <n v="1"/>
    <n v="257"/>
    <s v="10628 "/>
    <s v="BUSSE HOSPITAL DISPOSABLES    "/>
  </r>
  <r>
    <n v="1050"/>
    <x v="4"/>
    <s v="2STL"/>
    <s v="M23761 "/>
    <x v="14"/>
    <s v="100585              "/>
    <x v="0"/>
    <s v="BUSSE HOSPITAL DISPOSABLES    "/>
    <s v="106724              "/>
    <s v="DRAPE MINOR PROCEDURE 18X26IN"/>
    <s v="BX"/>
    <n v="20.922999999999998"/>
    <n v="1"/>
    <n v="1"/>
    <n v="20.922999999999998"/>
    <s v="10628 "/>
    <s v="BUSSE HOSPITAL DISPOSABLES    "/>
  </r>
  <r>
    <n v="17"/>
    <x v="12"/>
    <s v="1SIO"/>
    <s v="K22399 "/>
    <x v="15"/>
    <s v="                    "/>
    <x v="0"/>
    <s v="BUSSE HOSPITAL DISPOSABLES    "/>
    <s v="106724              "/>
    <s v="DRAPE MINOR PROCEDURE 18X26IN"/>
    <s v="BX"/>
    <n v="18.55"/>
    <n v="1"/>
    <n v="1"/>
    <n v="18.55"/>
    <s v="10030 "/>
    <s v="NATIONAL DISTRIB &amp; CONTRACTING"/>
  </r>
  <r>
    <n v="121"/>
    <x v="13"/>
    <s v="SHEL"/>
    <s v="5507   "/>
    <x v="16"/>
    <s v="                    "/>
    <x v="0"/>
    <s v="BUSSE HOSPITAL DISPOSABLES    "/>
    <s v="106724              "/>
    <s v="DRAPE MINOR PROCEDURE 18X26IN"/>
    <s v="BX"/>
    <n v="64.319999999999993"/>
    <n v="4"/>
    <n v="4"/>
    <n v="64.319999999999993"/>
    <s v="10628 "/>
    <s v="BUSSE HOSPITAL DISPOSABLES    "/>
  </r>
  <r>
    <n v="17"/>
    <x v="12"/>
    <s v="2STL"/>
    <s v="K24135 "/>
    <x v="17"/>
    <s v="                    "/>
    <x v="0"/>
    <s v="BUSSE HOSPITAL DISPOSABLES    "/>
    <s v="106724              "/>
    <s v="DRAPE MINOR PROCEDURE 18X26IN"/>
    <s v="BX"/>
    <n v="17.920000000000002"/>
    <n v="2"/>
    <n v="2"/>
    <n v="35.840000000000003"/>
    <s v="10628 "/>
    <s v="BUSSE HOSPITAL DISPOSABLES    "/>
  </r>
  <r>
    <n v="205"/>
    <x v="14"/>
    <s v="MOCK"/>
    <s v="898270 "/>
    <x v="18"/>
    <s v="109158              "/>
    <x v="0"/>
    <s v="BUSSE HOSPITAL DISPOSABLES    "/>
    <s v="106724              "/>
    <s v="DRAPE MINOR PROCEDURE 18X26IN"/>
    <s v="BX"/>
    <n v="79.694000000000003"/>
    <n v="13"/>
    <n v="10"/>
    <n v="199.23500000000001"/>
    <s v="10628 "/>
    <s v="BUSSE HOSPITAL DISPOSABLES    "/>
  </r>
  <r>
    <n v="1265"/>
    <x v="15"/>
    <s v="2SEC"/>
    <s v="M013989"/>
    <x v="19"/>
    <s v="52540               "/>
    <x v="0"/>
    <s v="BUSSE HOSPITAL DISPOSABLES    "/>
    <s v="106724              "/>
    <s v="DRAPE MINOR PROCEDURE 18X26IN"/>
    <s v="BX"/>
    <n v="494.3"/>
    <n v="10"/>
    <n v="2"/>
    <n v="197.72"/>
    <s v="10628 "/>
    <s v="BUSSE HOSPITAL DISPOSABLES    "/>
  </r>
  <r>
    <n v="56"/>
    <x v="5"/>
    <s v="1RAP"/>
    <s v="K30177 "/>
    <x v="20"/>
    <s v="                    "/>
    <x v="1"/>
    <s v="BUSSE HOSPITAL DISPOSABLES    "/>
    <s v="162278              "/>
    <s v="DRAPE MINOR PROCEDURE 18X26IN"/>
    <s v="BX"/>
    <n v="850.92"/>
    <n v="4"/>
    <n v="2"/>
    <n v="425.46"/>
    <s v="10030 "/>
    <s v="NATIONAL DISTRIB &amp; CONTRACTING"/>
  </r>
  <r>
    <m/>
    <x v="16"/>
    <m/>
    <m/>
    <x v="21"/>
    <m/>
    <x v="2"/>
    <m/>
    <m/>
    <m/>
    <m/>
    <m/>
    <m/>
    <m/>
    <m/>
    <m/>
    <m/>
  </r>
  <r>
    <m/>
    <x v="16"/>
    <m/>
    <m/>
    <x v="21"/>
    <m/>
    <x v="2"/>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BC4C20-050B-40FF-9F74-5B1D20507AB0}" name="PivotTable1" cacheId="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1:C65" firstHeaderRow="0" firstDataRow="1" firstDataCol="1"/>
  <pivotFields count="17">
    <pivotField showAll="0"/>
    <pivotField axis="axisRow" showAll="0">
      <items count="18">
        <item x="15"/>
        <item x="9"/>
        <item x="8"/>
        <item x="14"/>
        <item x="2"/>
        <item x="10"/>
        <item x="4"/>
        <item x="0"/>
        <item x="13"/>
        <item x="7"/>
        <item x="6"/>
        <item x="11"/>
        <item x="12"/>
        <item x="3"/>
        <item x="1"/>
        <item x="5"/>
        <item x="16"/>
        <item t="default"/>
      </items>
    </pivotField>
    <pivotField showAll="0"/>
    <pivotField showAll="0"/>
    <pivotField axis="axisRow" showAll="0">
      <items count="23">
        <item x="13"/>
        <item x="12"/>
        <item x="10"/>
        <item x="5"/>
        <item x="11"/>
        <item x="6"/>
        <item x="4"/>
        <item x="20"/>
        <item x="8"/>
        <item x="15"/>
        <item x="1"/>
        <item x="9"/>
        <item x="0"/>
        <item x="14"/>
        <item x="18"/>
        <item x="2"/>
        <item x="19"/>
        <item x="16"/>
        <item x="17"/>
        <item x="3"/>
        <item x="7"/>
        <item x="21"/>
        <item t="default"/>
      </items>
    </pivotField>
    <pivotField showAll="0"/>
    <pivotField axis="axisRow" showAll="0">
      <items count="4">
        <item x="0"/>
        <item x="1"/>
        <item x="2"/>
        <item t="default"/>
      </items>
    </pivotField>
    <pivotField showAll="0"/>
    <pivotField showAll="0"/>
    <pivotField showAll="0"/>
    <pivotField showAll="0"/>
    <pivotField showAll="0"/>
    <pivotField showAll="0"/>
    <pivotField dataField="1" showAll="0"/>
    <pivotField dataField="1" showAll="0"/>
    <pivotField showAll="0"/>
    <pivotField showAll="0"/>
  </pivotFields>
  <rowFields count="3">
    <field x="1"/>
    <field x="4"/>
    <field x="6"/>
  </rowFields>
  <rowItems count="64">
    <i>
      <x/>
    </i>
    <i r="1">
      <x v="16"/>
    </i>
    <i r="2">
      <x/>
    </i>
    <i>
      <x v="1"/>
    </i>
    <i r="1">
      <x v="8"/>
    </i>
    <i r="2">
      <x v="1"/>
    </i>
    <i>
      <x v="2"/>
    </i>
    <i r="1">
      <x v="11"/>
    </i>
    <i r="2">
      <x v="1"/>
    </i>
    <i r="1">
      <x v="20"/>
    </i>
    <i r="2">
      <x/>
    </i>
    <i>
      <x v="3"/>
    </i>
    <i r="1">
      <x v="14"/>
    </i>
    <i r="2">
      <x/>
    </i>
    <i>
      <x v="4"/>
    </i>
    <i r="1">
      <x v="12"/>
    </i>
    <i r="2">
      <x/>
    </i>
    <i>
      <x v="5"/>
    </i>
    <i r="1">
      <x v="1"/>
    </i>
    <i r="2">
      <x/>
    </i>
    <i r="1">
      <x v="2"/>
    </i>
    <i r="2">
      <x/>
    </i>
    <i>
      <x v="6"/>
    </i>
    <i r="1">
      <x v="13"/>
    </i>
    <i r="2">
      <x/>
    </i>
    <i r="1">
      <x v="19"/>
    </i>
    <i r="2">
      <x/>
    </i>
    <i>
      <x v="7"/>
    </i>
    <i r="1">
      <x v="12"/>
    </i>
    <i r="2">
      <x/>
    </i>
    <i>
      <x v="8"/>
    </i>
    <i r="1">
      <x v="17"/>
    </i>
    <i r="2">
      <x/>
    </i>
    <i>
      <x v="9"/>
    </i>
    <i r="1">
      <x v="5"/>
    </i>
    <i r="2">
      <x v="1"/>
    </i>
    <i>
      <x v="10"/>
    </i>
    <i r="1">
      <x v="3"/>
    </i>
    <i r="2">
      <x v="1"/>
    </i>
    <i>
      <x v="11"/>
    </i>
    <i r="1">
      <x/>
    </i>
    <i r="2">
      <x/>
    </i>
    <i r="1">
      <x v="4"/>
    </i>
    <i r="2">
      <x/>
    </i>
    <i>
      <x v="12"/>
    </i>
    <i r="1">
      <x v="9"/>
    </i>
    <i r="2">
      <x/>
    </i>
    <i r="1">
      <x v="18"/>
    </i>
    <i r="2">
      <x/>
    </i>
    <i>
      <x v="13"/>
    </i>
    <i r="1">
      <x v="15"/>
    </i>
    <i r="2">
      <x/>
    </i>
    <i>
      <x v="14"/>
    </i>
    <i r="1">
      <x v="10"/>
    </i>
    <i r="2">
      <x/>
    </i>
    <i>
      <x v="15"/>
    </i>
    <i r="1">
      <x v="6"/>
    </i>
    <i r="2">
      <x/>
    </i>
    <i r="1">
      <x v="7"/>
    </i>
    <i r="2">
      <x v="1"/>
    </i>
    <i>
      <x v="16"/>
    </i>
    <i r="1">
      <x v="21"/>
    </i>
    <i r="2">
      <x v="2"/>
    </i>
    <i t="grand">
      <x/>
    </i>
  </rowItems>
  <colFields count="1">
    <field x="-2"/>
  </colFields>
  <colItems count="2">
    <i>
      <x/>
    </i>
    <i i="1">
      <x v="1"/>
    </i>
  </colItems>
  <dataFields count="2">
    <dataField name="Sum of Ship Qty" fld="13" baseField="0" baseItem="0"/>
    <dataField name="Sum of Sales" fld="14" baseField="0" baseItem="0" numFmtId="167"/>
  </dataFields>
  <formats count="2">
    <format dxfId="3">
      <pivotArea outline="0" collapsedLevelsAreSubtotals="1" fieldPosition="0">
        <references count="1">
          <reference field="4294967294" count="1" selected="0">
            <x v="1"/>
          </reference>
        </references>
      </pivotArea>
    </format>
    <format dxfId="2">
      <pivotArea dataOnly="0" labelOnly="1"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ccount_Manager_Name" xr10:uid="{EA7DEC1D-4A8E-458C-9C3A-F4BFAE83B91B}" sourceName="Account Manager Name">
  <pivotTables>
    <pivotTable tabId="2" name="PivotTable1"/>
  </pivotTables>
  <data>
    <tabular pivotCacheId="249490823">
      <items count="17">
        <i x="15" s="1"/>
        <i x="9" s="1"/>
        <i x="8" s="1"/>
        <i x="14" s="1"/>
        <i x="2" s="1"/>
        <i x="10" s="1"/>
        <i x="4" s="1"/>
        <i x="0" s="1"/>
        <i x="13" s="1"/>
        <i x="7" s="1"/>
        <i x="6" s="1"/>
        <i x="11" s="1"/>
        <i x="12" s="1"/>
        <i x="3" s="1"/>
        <i x="1" s="1"/>
        <i x="5" s="1"/>
        <i x="16"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ccount Manager Name" xr10:uid="{996AAB7D-BA82-4366-BC81-2AF7FFD3887B}" cache="Slicer_Account_Manager_Name" caption="Account Manager Name" rowHeight="225425"/>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652C1-0F3C-41B8-B1BE-1E9A4AAC7C3A}">
  <dimension ref="A1:C65"/>
  <sheetViews>
    <sheetView tabSelected="1" workbookViewId="0">
      <selection activeCell="J11" sqref="J11"/>
    </sheetView>
  </sheetViews>
  <sheetFormatPr defaultRowHeight="12.75"/>
  <cols>
    <col min="1" max="1" width="39.42578125" bestFit="1" customWidth="1"/>
    <col min="2" max="2" width="15.7109375" bestFit="1" customWidth="1"/>
    <col min="3" max="3" width="12.7109375" style="11" bestFit="1" customWidth="1"/>
  </cols>
  <sheetData>
    <row r="1" spans="1:3">
      <c r="A1" s="6" t="s">
        <v>108</v>
      </c>
      <c r="B1" t="s">
        <v>111</v>
      </c>
      <c r="C1" s="11" t="s">
        <v>112</v>
      </c>
    </row>
    <row r="2" spans="1:3">
      <c r="A2" s="7" t="s">
        <v>100</v>
      </c>
      <c r="B2" s="10">
        <v>2</v>
      </c>
      <c r="C2" s="11">
        <v>197.72</v>
      </c>
    </row>
    <row r="3" spans="1:3">
      <c r="A3" s="8" t="s">
        <v>103</v>
      </c>
      <c r="B3" s="10">
        <v>2</v>
      </c>
      <c r="C3" s="11">
        <v>197.72</v>
      </c>
    </row>
    <row r="4" spans="1:3">
      <c r="A4" s="9" t="s">
        <v>21</v>
      </c>
      <c r="B4" s="10">
        <v>2</v>
      </c>
      <c r="C4" s="11">
        <v>197.72</v>
      </c>
    </row>
    <row r="5" spans="1:3">
      <c r="A5" s="7" t="s">
        <v>63</v>
      </c>
      <c r="B5" s="10">
        <v>1</v>
      </c>
      <c r="C5" s="11">
        <v>227.86</v>
      </c>
    </row>
    <row r="6" spans="1:3">
      <c r="A6" s="8" t="s">
        <v>66</v>
      </c>
      <c r="B6" s="10">
        <v>1</v>
      </c>
      <c r="C6" s="11">
        <v>227.86</v>
      </c>
    </row>
    <row r="7" spans="1:3">
      <c r="A7" s="9" t="s">
        <v>53</v>
      </c>
      <c r="B7" s="10">
        <v>1</v>
      </c>
      <c r="C7" s="11">
        <v>227.86</v>
      </c>
    </row>
    <row r="8" spans="1:3">
      <c r="A8" s="7" t="s">
        <v>59</v>
      </c>
      <c r="B8" s="10">
        <v>5</v>
      </c>
      <c r="C8" s="11">
        <v>347.92</v>
      </c>
    </row>
    <row r="9" spans="1:3">
      <c r="A9" s="8" t="s">
        <v>69</v>
      </c>
      <c r="B9" s="10">
        <v>1</v>
      </c>
      <c r="C9" s="11">
        <v>264</v>
      </c>
    </row>
    <row r="10" spans="1:3">
      <c r="A10" s="9" t="s">
        <v>53</v>
      </c>
      <c r="B10" s="10">
        <v>1</v>
      </c>
      <c r="C10" s="11">
        <v>264</v>
      </c>
    </row>
    <row r="11" spans="1:3">
      <c r="A11" s="8" t="s">
        <v>62</v>
      </c>
      <c r="B11" s="10">
        <v>4</v>
      </c>
      <c r="C11" s="11">
        <v>83.92</v>
      </c>
    </row>
    <row r="12" spans="1:3">
      <c r="A12" s="9" t="s">
        <v>21</v>
      </c>
      <c r="B12" s="10">
        <v>4</v>
      </c>
      <c r="C12" s="11">
        <v>83.92</v>
      </c>
    </row>
    <row r="13" spans="1:3">
      <c r="A13" s="7" t="s">
        <v>96</v>
      </c>
      <c r="B13" s="10">
        <v>10</v>
      </c>
      <c r="C13" s="11">
        <v>199.23500000000001</v>
      </c>
    </row>
    <row r="14" spans="1:3">
      <c r="A14" s="8" t="s">
        <v>98</v>
      </c>
      <c r="B14" s="10">
        <v>10</v>
      </c>
      <c r="C14" s="11">
        <v>199.23500000000001</v>
      </c>
    </row>
    <row r="15" spans="1:3">
      <c r="A15" s="9" t="s">
        <v>21</v>
      </c>
      <c r="B15" s="10">
        <v>10</v>
      </c>
      <c r="C15" s="11">
        <v>199.23500000000001</v>
      </c>
    </row>
    <row r="16" spans="1:3">
      <c r="A16" s="7" t="s">
        <v>34</v>
      </c>
      <c r="B16" s="10">
        <v>101</v>
      </c>
      <c r="C16" s="11">
        <v>128.67099999999999</v>
      </c>
    </row>
    <row r="17" spans="1:3">
      <c r="A17" s="8" t="s">
        <v>19</v>
      </c>
      <c r="B17" s="10">
        <v>101</v>
      </c>
      <c r="C17" s="11">
        <v>128.67099999999999</v>
      </c>
    </row>
    <row r="18" spans="1:3">
      <c r="A18" s="9" t="s">
        <v>21</v>
      </c>
      <c r="B18" s="10">
        <v>101</v>
      </c>
      <c r="C18" s="11">
        <v>128.67099999999999</v>
      </c>
    </row>
    <row r="19" spans="1:3">
      <c r="A19" s="7" t="s">
        <v>70</v>
      </c>
      <c r="B19" s="10">
        <v>2</v>
      </c>
      <c r="C19" s="11">
        <v>38.595500000000001</v>
      </c>
    </row>
    <row r="20" spans="1:3">
      <c r="A20" s="8" t="s">
        <v>81</v>
      </c>
      <c r="B20" s="10">
        <v>1</v>
      </c>
      <c r="C20" s="11">
        <v>16.61</v>
      </c>
    </row>
    <row r="21" spans="1:3">
      <c r="A21" s="9" t="s">
        <v>21</v>
      </c>
      <c r="B21" s="10">
        <v>1</v>
      </c>
      <c r="C21" s="11">
        <v>16.61</v>
      </c>
    </row>
    <row r="22" spans="1:3">
      <c r="A22" s="8" t="s">
        <v>72</v>
      </c>
      <c r="B22" s="10">
        <v>1</v>
      </c>
      <c r="C22" s="11">
        <v>21.985499999999998</v>
      </c>
    </row>
    <row r="23" spans="1:3">
      <c r="A23" s="9" t="s">
        <v>21</v>
      </c>
      <c r="B23" s="10">
        <v>1</v>
      </c>
      <c r="C23" s="11">
        <v>21.985499999999998</v>
      </c>
    </row>
    <row r="24" spans="1:3">
      <c r="A24" s="7" t="s">
        <v>41</v>
      </c>
      <c r="B24" s="10">
        <v>2</v>
      </c>
      <c r="C24" s="11">
        <v>42.122999999999998</v>
      </c>
    </row>
    <row r="25" spans="1:3">
      <c r="A25" s="8" t="s">
        <v>86</v>
      </c>
      <c r="B25" s="10">
        <v>1</v>
      </c>
      <c r="C25" s="11">
        <v>20.922999999999998</v>
      </c>
    </row>
    <row r="26" spans="1:3">
      <c r="A26" s="9" t="s">
        <v>21</v>
      </c>
      <c r="B26" s="10">
        <v>1</v>
      </c>
      <c r="C26" s="11">
        <v>20.922999999999998</v>
      </c>
    </row>
    <row r="27" spans="1:3">
      <c r="A27" s="8" t="s">
        <v>44</v>
      </c>
      <c r="B27" s="10">
        <v>1</v>
      </c>
      <c r="C27" s="11">
        <v>21.2</v>
      </c>
    </row>
    <row r="28" spans="1:3">
      <c r="A28" s="9" t="s">
        <v>21</v>
      </c>
      <c r="B28" s="10">
        <v>1</v>
      </c>
      <c r="C28" s="11">
        <v>21.2</v>
      </c>
    </row>
    <row r="29" spans="1:3">
      <c r="A29" s="7" t="s">
        <v>16</v>
      </c>
      <c r="B29" s="10">
        <v>547</v>
      </c>
      <c r="C29" s="11">
        <v>128.59949999999998</v>
      </c>
    </row>
    <row r="30" spans="1:3">
      <c r="A30" s="8" t="s">
        <v>19</v>
      </c>
      <c r="B30" s="10">
        <v>547</v>
      </c>
      <c r="C30" s="11">
        <v>128.59949999999998</v>
      </c>
    </row>
    <row r="31" spans="1:3">
      <c r="A31" s="9" t="s">
        <v>21</v>
      </c>
      <c r="B31" s="10">
        <v>547</v>
      </c>
      <c r="C31" s="11">
        <v>128.59949999999998</v>
      </c>
    </row>
    <row r="32" spans="1:3">
      <c r="A32" s="7" t="s">
        <v>91</v>
      </c>
      <c r="B32" s="10">
        <v>4</v>
      </c>
      <c r="C32" s="11">
        <v>64.319999999999993</v>
      </c>
    </row>
    <row r="33" spans="1:3">
      <c r="A33" s="8" t="s">
        <v>93</v>
      </c>
      <c r="B33" s="10">
        <v>4</v>
      </c>
      <c r="C33" s="11">
        <v>64.319999999999993</v>
      </c>
    </row>
    <row r="34" spans="1:3">
      <c r="A34" s="9" t="s">
        <v>21</v>
      </c>
      <c r="B34" s="10">
        <v>4</v>
      </c>
      <c r="C34" s="11">
        <v>64.319999999999993</v>
      </c>
    </row>
    <row r="35" spans="1:3">
      <c r="A35" s="7" t="s">
        <v>55</v>
      </c>
      <c r="B35" s="10">
        <v>1</v>
      </c>
      <c r="C35" s="11">
        <v>257</v>
      </c>
    </row>
    <row r="36" spans="1:3">
      <c r="A36" s="8" t="s">
        <v>57</v>
      </c>
      <c r="B36" s="10">
        <v>1</v>
      </c>
      <c r="C36" s="11">
        <v>257</v>
      </c>
    </row>
    <row r="37" spans="1:3">
      <c r="A37" s="9" t="s">
        <v>53</v>
      </c>
      <c r="B37" s="10">
        <v>1</v>
      </c>
      <c r="C37" s="11">
        <v>257</v>
      </c>
    </row>
    <row r="38" spans="1:3">
      <c r="A38" s="7" t="s">
        <v>49</v>
      </c>
      <c r="B38" s="10">
        <v>1</v>
      </c>
      <c r="C38" s="11">
        <v>210.85</v>
      </c>
    </row>
    <row r="39" spans="1:3">
      <c r="A39" s="8" t="s">
        <v>52</v>
      </c>
      <c r="B39" s="10">
        <v>1</v>
      </c>
      <c r="C39" s="11">
        <v>210.85</v>
      </c>
    </row>
    <row r="40" spans="1:3">
      <c r="A40" s="9" t="s">
        <v>53</v>
      </c>
      <c r="B40" s="10">
        <v>1</v>
      </c>
      <c r="C40" s="11">
        <v>210.85</v>
      </c>
    </row>
    <row r="41" spans="1:3">
      <c r="A41" s="7" t="s">
        <v>73</v>
      </c>
      <c r="B41" s="10">
        <v>27</v>
      </c>
      <c r="C41" s="11">
        <v>567</v>
      </c>
    </row>
    <row r="42" spans="1:3">
      <c r="A42" s="8" t="s">
        <v>83</v>
      </c>
      <c r="B42" s="10">
        <v>4</v>
      </c>
      <c r="C42" s="11">
        <v>84</v>
      </c>
    </row>
    <row r="43" spans="1:3">
      <c r="A43" s="9" t="s">
        <v>21</v>
      </c>
      <c r="B43" s="10">
        <v>4</v>
      </c>
      <c r="C43" s="11">
        <v>84</v>
      </c>
    </row>
    <row r="44" spans="1:3">
      <c r="A44" s="8" t="s">
        <v>76</v>
      </c>
      <c r="B44" s="10">
        <v>23</v>
      </c>
      <c r="C44" s="11">
        <v>483</v>
      </c>
    </row>
    <row r="45" spans="1:3">
      <c r="A45" s="9" t="s">
        <v>21</v>
      </c>
      <c r="B45" s="10">
        <v>23</v>
      </c>
      <c r="C45" s="11">
        <v>483</v>
      </c>
    </row>
    <row r="46" spans="1:3">
      <c r="A46" s="7" t="s">
        <v>88</v>
      </c>
      <c r="B46" s="10">
        <v>3</v>
      </c>
      <c r="C46" s="11">
        <v>54.39</v>
      </c>
    </row>
    <row r="47" spans="1:3">
      <c r="A47" s="8" t="s">
        <v>90</v>
      </c>
      <c r="B47" s="10">
        <v>1</v>
      </c>
      <c r="C47" s="11">
        <v>18.55</v>
      </c>
    </row>
    <row r="48" spans="1:3">
      <c r="A48" s="9" t="s">
        <v>21</v>
      </c>
      <c r="B48" s="10">
        <v>1</v>
      </c>
      <c r="C48" s="11">
        <v>18.55</v>
      </c>
    </row>
    <row r="49" spans="1:3">
      <c r="A49" s="8" t="s">
        <v>95</v>
      </c>
      <c r="B49" s="10">
        <v>2</v>
      </c>
      <c r="C49" s="11">
        <v>35.840000000000003</v>
      </c>
    </row>
    <row r="50" spans="1:3">
      <c r="A50" s="9" t="s">
        <v>21</v>
      </c>
      <c r="B50" s="10">
        <v>2</v>
      </c>
      <c r="C50" s="11">
        <v>35.840000000000003</v>
      </c>
    </row>
    <row r="51" spans="1:3">
      <c r="A51" s="7" t="s">
        <v>36</v>
      </c>
      <c r="B51" s="10">
        <v>1</v>
      </c>
      <c r="C51" s="11">
        <v>126.59</v>
      </c>
    </row>
    <row r="52" spans="1:3">
      <c r="A52" s="8" t="s">
        <v>39</v>
      </c>
      <c r="B52" s="10">
        <v>1</v>
      </c>
      <c r="C52" s="11">
        <v>126.59</v>
      </c>
    </row>
    <row r="53" spans="1:3">
      <c r="A53" s="9" t="s">
        <v>21</v>
      </c>
      <c r="B53" s="10">
        <v>1</v>
      </c>
      <c r="C53" s="11">
        <v>126.59</v>
      </c>
    </row>
    <row r="54" spans="1:3">
      <c r="A54" s="7" t="s">
        <v>27</v>
      </c>
      <c r="B54" s="10">
        <v>1</v>
      </c>
      <c r="C54" s="11">
        <v>100.36</v>
      </c>
    </row>
    <row r="55" spans="1:3">
      <c r="A55" s="8" t="s">
        <v>30</v>
      </c>
      <c r="B55" s="10">
        <v>1</v>
      </c>
      <c r="C55" s="11">
        <v>100.36</v>
      </c>
    </row>
    <row r="56" spans="1:3">
      <c r="A56" s="9" t="s">
        <v>21</v>
      </c>
      <c r="B56" s="10">
        <v>1</v>
      </c>
      <c r="C56" s="11">
        <v>100.36</v>
      </c>
    </row>
    <row r="57" spans="1:3">
      <c r="A57" s="7" t="s">
        <v>46</v>
      </c>
      <c r="B57" s="10">
        <v>3</v>
      </c>
      <c r="C57" s="11">
        <v>442.19</v>
      </c>
    </row>
    <row r="58" spans="1:3">
      <c r="A58" s="8" t="s">
        <v>48</v>
      </c>
      <c r="B58" s="10">
        <v>1</v>
      </c>
      <c r="C58" s="11">
        <v>16.73</v>
      </c>
    </row>
    <row r="59" spans="1:3">
      <c r="A59" s="9" t="s">
        <v>21</v>
      </c>
      <c r="B59" s="10">
        <v>1</v>
      </c>
      <c r="C59" s="11">
        <v>16.73</v>
      </c>
    </row>
    <row r="60" spans="1:3">
      <c r="A60" s="8" t="s">
        <v>107</v>
      </c>
      <c r="B60" s="10">
        <v>2</v>
      </c>
      <c r="C60" s="11">
        <v>425.46</v>
      </c>
    </row>
    <row r="61" spans="1:3">
      <c r="A61" s="9" t="s">
        <v>53</v>
      </c>
      <c r="B61" s="10">
        <v>2</v>
      </c>
      <c r="C61" s="11">
        <v>425.46</v>
      </c>
    </row>
    <row r="62" spans="1:3">
      <c r="A62" s="7" t="s">
        <v>109</v>
      </c>
      <c r="B62" s="10"/>
    </row>
    <row r="63" spans="1:3">
      <c r="A63" s="8" t="s">
        <v>109</v>
      </c>
      <c r="B63" s="10"/>
    </row>
    <row r="64" spans="1:3">
      <c r="A64" s="9" t="s">
        <v>109</v>
      </c>
      <c r="B64" s="10"/>
    </row>
    <row r="65" spans="1:3">
      <c r="A65" s="7" t="s">
        <v>110</v>
      </c>
      <c r="B65" s="10">
        <v>711</v>
      </c>
      <c r="C65" s="11">
        <v>3133.4240000000004</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5"/>
  <sheetViews>
    <sheetView topLeftCell="H1" workbookViewId="0">
      <selection activeCell="L1" sqref="L1:L1048576"/>
    </sheetView>
  </sheetViews>
  <sheetFormatPr defaultRowHeight="12.75" customHeight="1"/>
  <cols>
    <col min="1" max="1" width="21.28515625" bestFit="1" customWidth="1"/>
    <col min="2" max="2" width="27.7109375" bestFit="1" customWidth="1"/>
    <col min="3" max="3" width="12.42578125" bestFit="1" customWidth="1"/>
    <col min="4" max="4" width="13.7109375" bestFit="1" customWidth="1"/>
    <col min="5" max="5" width="37.85546875" bestFit="1" customWidth="1"/>
    <col min="6" max="7" width="18.85546875" bestFit="1" customWidth="1"/>
    <col min="8" max="8" width="35.28515625" bestFit="1" customWidth="1"/>
    <col min="9" max="9" width="16.28515625" bestFit="1" customWidth="1"/>
    <col min="10" max="10" width="37.85546875" bestFit="1" customWidth="1"/>
    <col min="11" max="11" width="8.7109375" bestFit="1" customWidth="1"/>
    <col min="12" max="12" width="11.28515625" bestFit="1" customWidth="1"/>
    <col min="13" max="14" width="10" bestFit="1" customWidth="1"/>
    <col min="15" max="15" width="11.28515625" bestFit="1" customWidth="1"/>
    <col min="16" max="16" width="37.85546875" bestFit="1" customWidth="1"/>
  </cols>
  <sheetData>
    <row r="1" spans="1:16" ht="12.75" customHeight="1" thickBo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row>
    <row r="2" spans="1:16" ht="12.75" customHeight="1" thickBot="1">
      <c r="A2" s="2">
        <v>1273</v>
      </c>
      <c r="B2" s="3" t="s">
        <v>16</v>
      </c>
      <c r="C2" s="3" t="s">
        <v>17</v>
      </c>
      <c r="D2" s="3" t="s">
        <v>18</v>
      </c>
      <c r="E2" s="3" t="s">
        <v>19</v>
      </c>
      <c r="F2" s="3" t="s">
        <v>20</v>
      </c>
      <c r="G2" s="3" t="s">
        <v>21</v>
      </c>
      <c r="H2" s="3" t="s">
        <v>22</v>
      </c>
      <c r="I2" s="3" t="s">
        <v>23</v>
      </c>
      <c r="J2" s="3" t="s">
        <v>24</v>
      </c>
      <c r="K2" s="3" t="s">
        <v>25</v>
      </c>
      <c r="L2" s="4">
        <v>500</v>
      </c>
      <c r="M2" s="4">
        <v>500</v>
      </c>
      <c r="N2" s="5">
        <v>160.85</v>
      </c>
      <c r="O2" s="3" t="s">
        <v>26</v>
      </c>
      <c r="P2" s="3" t="s">
        <v>22</v>
      </c>
    </row>
    <row r="3" spans="1:16" ht="12.75" customHeight="1" thickBot="1">
      <c r="A3" s="2">
        <v>54</v>
      </c>
      <c r="B3" s="3" t="s">
        <v>27</v>
      </c>
      <c r="C3" s="3" t="s">
        <v>28</v>
      </c>
      <c r="D3" s="3" t="s">
        <v>29</v>
      </c>
      <c r="E3" s="3" t="s">
        <v>30</v>
      </c>
      <c r="F3" s="3" t="s">
        <v>31</v>
      </c>
      <c r="G3" s="3" t="s">
        <v>21</v>
      </c>
      <c r="H3" s="3" t="s">
        <v>22</v>
      </c>
      <c r="I3" s="3" t="s">
        <v>23</v>
      </c>
      <c r="J3" s="3" t="s">
        <v>24</v>
      </c>
      <c r="K3" s="3" t="s">
        <v>25</v>
      </c>
      <c r="L3" s="4">
        <v>1</v>
      </c>
      <c r="M3" s="4">
        <v>1</v>
      </c>
      <c r="N3" s="5">
        <v>100.36</v>
      </c>
      <c r="O3" s="3" t="s">
        <v>32</v>
      </c>
      <c r="P3" s="3" t="s">
        <v>33</v>
      </c>
    </row>
    <row r="4" spans="1:16" ht="12.75" customHeight="1" thickBot="1">
      <c r="A4" s="2">
        <v>1144</v>
      </c>
      <c r="B4" s="3" t="s">
        <v>34</v>
      </c>
      <c r="C4" s="3" t="s">
        <v>17</v>
      </c>
      <c r="D4" s="3" t="s">
        <v>35</v>
      </c>
      <c r="E4" s="3" t="s">
        <v>19</v>
      </c>
      <c r="F4" s="3" t="s">
        <v>20</v>
      </c>
      <c r="G4" s="3" t="s">
        <v>21</v>
      </c>
      <c r="H4" s="3" t="s">
        <v>22</v>
      </c>
      <c r="I4" s="3" t="s">
        <v>23</v>
      </c>
      <c r="J4" s="3" t="s">
        <v>24</v>
      </c>
      <c r="K4" s="3" t="s">
        <v>25</v>
      </c>
      <c r="L4" s="4">
        <v>101</v>
      </c>
      <c r="M4" s="4">
        <v>101</v>
      </c>
      <c r="N4" s="5">
        <v>128.67099999999999</v>
      </c>
      <c r="O4" s="3" t="s">
        <v>26</v>
      </c>
      <c r="P4" s="3" t="s">
        <v>22</v>
      </c>
    </row>
    <row r="5" spans="1:16" ht="12.75" customHeight="1" thickBot="1">
      <c r="A5" s="2">
        <v>1209</v>
      </c>
      <c r="B5" s="3" t="s">
        <v>36</v>
      </c>
      <c r="C5" s="3" t="s">
        <v>37</v>
      </c>
      <c r="D5" s="3" t="s">
        <v>38</v>
      </c>
      <c r="E5" s="3" t="s">
        <v>39</v>
      </c>
      <c r="F5" s="3" t="s">
        <v>40</v>
      </c>
      <c r="G5" s="3" t="s">
        <v>21</v>
      </c>
      <c r="H5" s="3" t="s">
        <v>22</v>
      </c>
      <c r="I5" s="3" t="s">
        <v>23</v>
      </c>
      <c r="J5" s="3" t="s">
        <v>24</v>
      </c>
      <c r="K5" s="3" t="s">
        <v>25</v>
      </c>
      <c r="L5" s="4">
        <v>2</v>
      </c>
      <c r="M5" s="4">
        <v>1</v>
      </c>
      <c r="N5" s="5">
        <v>126.59</v>
      </c>
      <c r="O5" s="3" t="s">
        <v>26</v>
      </c>
      <c r="P5" s="3" t="s">
        <v>22</v>
      </c>
    </row>
    <row r="6" spans="1:16" ht="12.75" customHeight="1" thickBot="1">
      <c r="A6" s="2">
        <v>1050</v>
      </c>
      <c r="B6" s="3" t="s">
        <v>41</v>
      </c>
      <c r="C6" s="3" t="s">
        <v>42</v>
      </c>
      <c r="D6" s="3" t="s">
        <v>43</v>
      </c>
      <c r="E6" s="3" t="s">
        <v>44</v>
      </c>
      <c r="F6" s="3" t="s">
        <v>45</v>
      </c>
      <c r="G6" s="3" t="s">
        <v>21</v>
      </c>
      <c r="H6" s="3" t="s">
        <v>22</v>
      </c>
      <c r="I6" s="3" t="s">
        <v>23</v>
      </c>
      <c r="J6" s="3" t="s">
        <v>24</v>
      </c>
      <c r="K6" s="3" t="s">
        <v>25</v>
      </c>
      <c r="L6" s="4">
        <v>1</v>
      </c>
      <c r="M6" s="4">
        <v>1</v>
      </c>
      <c r="N6" s="5">
        <v>21.2</v>
      </c>
      <c r="O6" s="3" t="s">
        <v>26</v>
      </c>
      <c r="P6" s="3" t="s">
        <v>22</v>
      </c>
    </row>
    <row r="7" spans="1:16" ht="12.75" customHeight="1" thickBot="1">
      <c r="A7" s="2">
        <v>56</v>
      </c>
      <c r="B7" s="3" t="s">
        <v>46</v>
      </c>
      <c r="C7" s="3" t="s">
        <v>28</v>
      </c>
      <c r="D7" s="3" t="s">
        <v>47</v>
      </c>
      <c r="E7" s="3" t="s">
        <v>48</v>
      </c>
      <c r="F7" s="3" t="s">
        <v>31</v>
      </c>
      <c r="G7" s="3" t="s">
        <v>21</v>
      </c>
      <c r="H7" s="3" t="s">
        <v>22</v>
      </c>
      <c r="I7" s="3" t="s">
        <v>23</v>
      </c>
      <c r="J7" s="3" t="s">
        <v>24</v>
      </c>
      <c r="K7" s="3" t="s">
        <v>25</v>
      </c>
      <c r="L7" s="4">
        <v>1</v>
      </c>
      <c r="M7" s="4">
        <v>1</v>
      </c>
      <c r="N7" s="5">
        <v>16.73</v>
      </c>
      <c r="O7" s="3" t="s">
        <v>32</v>
      </c>
      <c r="P7" s="3" t="s">
        <v>33</v>
      </c>
    </row>
    <row r="8" spans="1:16" ht="12.75" customHeight="1" thickBot="1">
      <c r="A8" s="2">
        <v>142</v>
      </c>
      <c r="B8" s="3" t="s">
        <v>49</v>
      </c>
      <c r="C8" s="3" t="s">
        <v>50</v>
      </c>
      <c r="D8" s="3" t="s">
        <v>51</v>
      </c>
      <c r="E8" s="3" t="s">
        <v>52</v>
      </c>
      <c r="F8" s="3" t="s">
        <v>31</v>
      </c>
      <c r="G8" s="3" t="s">
        <v>53</v>
      </c>
      <c r="H8" s="3" t="s">
        <v>22</v>
      </c>
      <c r="I8" s="3" t="s">
        <v>54</v>
      </c>
      <c r="J8" s="3" t="s">
        <v>24</v>
      </c>
      <c r="K8" s="3" t="s">
        <v>25</v>
      </c>
      <c r="L8" s="4">
        <v>2</v>
      </c>
      <c r="M8" s="4">
        <v>1</v>
      </c>
      <c r="N8" s="5">
        <v>210.85</v>
      </c>
      <c r="O8" s="3" t="s">
        <v>32</v>
      </c>
      <c r="P8" s="3" t="s">
        <v>33</v>
      </c>
    </row>
    <row r="9" spans="1:16" ht="12.75" customHeight="1" thickBot="1">
      <c r="A9" s="2">
        <v>210</v>
      </c>
      <c r="B9" s="3" t="s">
        <v>55</v>
      </c>
      <c r="C9" s="3" t="s">
        <v>37</v>
      </c>
      <c r="D9" s="3" t="s">
        <v>56</v>
      </c>
      <c r="E9" s="3" t="s">
        <v>57</v>
      </c>
      <c r="F9" s="3" t="s">
        <v>58</v>
      </c>
      <c r="G9" s="3" t="s">
        <v>53</v>
      </c>
      <c r="H9" s="3" t="s">
        <v>22</v>
      </c>
      <c r="I9" s="3" t="s">
        <v>54</v>
      </c>
      <c r="J9" s="3" t="s">
        <v>24</v>
      </c>
      <c r="K9" s="3" t="s">
        <v>25</v>
      </c>
      <c r="L9" s="4">
        <v>1</v>
      </c>
      <c r="M9" s="4">
        <v>0</v>
      </c>
      <c r="N9" s="5">
        <v>0</v>
      </c>
      <c r="O9" s="3" t="s">
        <v>26</v>
      </c>
      <c r="P9" s="3" t="s">
        <v>22</v>
      </c>
    </row>
    <row r="10" spans="1:16" ht="12.75" customHeight="1" thickBot="1">
      <c r="A10" s="2">
        <v>116</v>
      </c>
      <c r="B10" s="3" t="s">
        <v>59</v>
      </c>
      <c r="C10" s="3" t="s">
        <v>60</v>
      </c>
      <c r="D10" s="3" t="s">
        <v>61</v>
      </c>
      <c r="E10" s="3" t="s">
        <v>62</v>
      </c>
      <c r="F10" s="3" t="s">
        <v>31</v>
      </c>
      <c r="G10" s="3" t="s">
        <v>21</v>
      </c>
      <c r="H10" s="3" t="s">
        <v>22</v>
      </c>
      <c r="I10" s="3" t="s">
        <v>23</v>
      </c>
      <c r="J10" s="3" t="s">
        <v>24</v>
      </c>
      <c r="K10" s="3" t="s">
        <v>25</v>
      </c>
      <c r="L10" s="4">
        <v>6</v>
      </c>
      <c r="M10" s="4">
        <v>4</v>
      </c>
      <c r="N10" s="5">
        <v>83.92</v>
      </c>
      <c r="O10" s="3" t="s">
        <v>26</v>
      </c>
      <c r="P10" s="3" t="s">
        <v>22</v>
      </c>
    </row>
    <row r="11" spans="1:16" ht="12.75" customHeight="1" thickBot="1">
      <c r="A11" s="2">
        <v>130</v>
      </c>
      <c r="B11" s="3" t="s">
        <v>63</v>
      </c>
      <c r="C11" s="3" t="s">
        <v>64</v>
      </c>
      <c r="D11" s="3" t="s">
        <v>65</v>
      </c>
      <c r="E11" s="3" t="s">
        <v>66</v>
      </c>
      <c r="F11" s="3" t="s">
        <v>67</v>
      </c>
      <c r="G11" s="3" t="s">
        <v>53</v>
      </c>
      <c r="H11" s="3" t="s">
        <v>22</v>
      </c>
      <c r="I11" s="3" t="s">
        <v>54</v>
      </c>
      <c r="J11" s="3" t="s">
        <v>24</v>
      </c>
      <c r="K11" s="3" t="s">
        <v>25</v>
      </c>
      <c r="L11" s="4">
        <v>4</v>
      </c>
      <c r="M11" s="4">
        <v>1</v>
      </c>
      <c r="N11" s="5">
        <v>227.86</v>
      </c>
      <c r="O11" s="3" t="s">
        <v>26</v>
      </c>
      <c r="P11" s="3" t="s">
        <v>22</v>
      </c>
    </row>
    <row r="12" spans="1:16" ht="12.75" customHeight="1" thickBot="1">
      <c r="A12" s="2">
        <v>116</v>
      </c>
      <c r="B12" s="3" t="s">
        <v>59</v>
      </c>
      <c r="C12" s="3" t="s">
        <v>60</v>
      </c>
      <c r="D12" s="3" t="s">
        <v>68</v>
      </c>
      <c r="E12" s="3" t="s">
        <v>69</v>
      </c>
      <c r="F12" s="3" t="s">
        <v>31</v>
      </c>
      <c r="G12" s="3" t="s">
        <v>53</v>
      </c>
      <c r="H12" s="3" t="s">
        <v>22</v>
      </c>
      <c r="I12" s="3" t="s">
        <v>54</v>
      </c>
      <c r="J12" s="3" t="s">
        <v>24</v>
      </c>
      <c r="K12" s="3" t="s">
        <v>25</v>
      </c>
      <c r="L12" s="4">
        <v>2</v>
      </c>
      <c r="M12" s="4">
        <v>1</v>
      </c>
      <c r="N12" s="5">
        <v>264</v>
      </c>
      <c r="O12" s="3" t="s">
        <v>26</v>
      </c>
      <c r="P12" s="3" t="s">
        <v>22</v>
      </c>
    </row>
    <row r="13" spans="1:16" ht="12.75" customHeight="1" thickBot="1">
      <c r="A13" s="2">
        <v>1248</v>
      </c>
      <c r="B13" s="3" t="s">
        <v>70</v>
      </c>
      <c r="C13" s="3" t="s">
        <v>42</v>
      </c>
      <c r="D13" s="3" t="s">
        <v>71</v>
      </c>
      <c r="E13" s="3" t="s">
        <v>72</v>
      </c>
      <c r="F13" s="3" t="s">
        <v>31</v>
      </c>
      <c r="G13" s="3" t="s">
        <v>21</v>
      </c>
      <c r="H13" s="3" t="s">
        <v>22</v>
      </c>
      <c r="I13" s="3" t="s">
        <v>23</v>
      </c>
      <c r="J13" s="3" t="s">
        <v>24</v>
      </c>
      <c r="K13" s="3" t="s">
        <v>25</v>
      </c>
      <c r="L13" s="4">
        <v>1</v>
      </c>
      <c r="M13" s="4">
        <v>1</v>
      </c>
      <c r="N13" s="5">
        <v>21.985499999999998</v>
      </c>
      <c r="O13" s="3" t="s">
        <v>26</v>
      </c>
      <c r="P13" s="3" t="s">
        <v>22</v>
      </c>
    </row>
    <row r="14" spans="1:16" ht="12.75" customHeight="1" thickBot="1">
      <c r="A14" s="2">
        <v>315</v>
      </c>
      <c r="B14" s="3" t="s">
        <v>73</v>
      </c>
      <c r="C14" s="3" t="s">
        <v>74</v>
      </c>
      <c r="D14" s="3" t="s">
        <v>75</v>
      </c>
      <c r="E14" s="3" t="s">
        <v>76</v>
      </c>
      <c r="F14" s="3" t="s">
        <v>77</v>
      </c>
      <c r="G14" s="3" t="s">
        <v>21</v>
      </c>
      <c r="H14" s="3" t="s">
        <v>22</v>
      </c>
      <c r="I14" s="3" t="s">
        <v>23</v>
      </c>
      <c r="J14" s="3" t="s">
        <v>24</v>
      </c>
      <c r="K14" s="3" t="s">
        <v>25</v>
      </c>
      <c r="L14" s="4">
        <v>26</v>
      </c>
      <c r="M14" s="4">
        <v>23</v>
      </c>
      <c r="N14" s="5">
        <v>483</v>
      </c>
      <c r="O14" s="3" t="s">
        <v>26</v>
      </c>
      <c r="P14" s="3" t="s">
        <v>22</v>
      </c>
    </row>
    <row r="15" spans="1:16" ht="12.75" customHeight="1" thickBot="1">
      <c r="A15" s="2">
        <v>1273</v>
      </c>
      <c r="B15" s="3" t="s">
        <v>16</v>
      </c>
      <c r="C15" s="3" t="s">
        <v>17</v>
      </c>
      <c r="D15" s="3" t="s">
        <v>78</v>
      </c>
      <c r="E15" s="3" t="s">
        <v>19</v>
      </c>
      <c r="F15" s="3" t="s">
        <v>20</v>
      </c>
      <c r="G15" s="3" t="s">
        <v>21</v>
      </c>
      <c r="H15" s="3" t="s">
        <v>22</v>
      </c>
      <c r="I15" s="3" t="s">
        <v>23</v>
      </c>
      <c r="J15" s="3" t="s">
        <v>24</v>
      </c>
      <c r="K15" s="3" t="s">
        <v>25</v>
      </c>
      <c r="L15" s="4">
        <v>47</v>
      </c>
      <c r="M15" s="4">
        <v>47</v>
      </c>
      <c r="N15" s="5">
        <v>-32.250500000000002</v>
      </c>
      <c r="O15" s="3" t="s">
        <v>26</v>
      </c>
      <c r="P15" s="3" t="s">
        <v>22</v>
      </c>
    </row>
    <row r="16" spans="1:16" ht="12.75" customHeight="1" thickBot="1">
      <c r="A16" s="2">
        <v>1248</v>
      </c>
      <c r="B16" s="3" t="s">
        <v>70</v>
      </c>
      <c r="C16" s="3" t="s">
        <v>79</v>
      </c>
      <c r="D16" s="3" t="s">
        <v>80</v>
      </c>
      <c r="E16" s="3" t="s">
        <v>81</v>
      </c>
      <c r="F16" s="3" t="s">
        <v>31</v>
      </c>
      <c r="G16" s="3" t="s">
        <v>21</v>
      </c>
      <c r="H16" s="3" t="s">
        <v>22</v>
      </c>
      <c r="I16" s="3" t="s">
        <v>23</v>
      </c>
      <c r="J16" s="3" t="s">
        <v>24</v>
      </c>
      <c r="K16" s="3" t="s">
        <v>25</v>
      </c>
      <c r="L16" s="4">
        <v>1</v>
      </c>
      <c r="M16" s="4">
        <v>1</v>
      </c>
      <c r="N16" s="5">
        <v>16.61</v>
      </c>
      <c r="O16" s="3" t="s">
        <v>26</v>
      </c>
      <c r="P16" s="3" t="s">
        <v>22</v>
      </c>
    </row>
    <row r="17" spans="1:16" ht="12.75" customHeight="1" thickBot="1">
      <c r="A17" s="2">
        <v>315</v>
      </c>
      <c r="B17" s="3" t="s">
        <v>73</v>
      </c>
      <c r="C17" s="3" t="s">
        <v>74</v>
      </c>
      <c r="D17" s="3" t="s">
        <v>82</v>
      </c>
      <c r="E17" s="3" t="s">
        <v>83</v>
      </c>
      <c r="F17" s="3" t="s">
        <v>77</v>
      </c>
      <c r="G17" s="3" t="s">
        <v>21</v>
      </c>
      <c r="H17" s="3" t="s">
        <v>22</v>
      </c>
      <c r="I17" s="3" t="s">
        <v>23</v>
      </c>
      <c r="J17" s="3" t="s">
        <v>24</v>
      </c>
      <c r="K17" s="3" t="s">
        <v>25</v>
      </c>
      <c r="L17" s="4">
        <v>7</v>
      </c>
      <c r="M17" s="4">
        <v>4</v>
      </c>
      <c r="N17" s="5">
        <v>84</v>
      </c>
      <c r="O17" s="3" t="s">
        <v>26</v>
      </c>
      <c r="P17" s="3" t="s">
        <v>22</v>
      </c>
    </row>
    <row r="18" spans="1:16" ht="12.75" customHeight="1" thickBot="1">
      <c r="A18" s="2">
        <v>210</v>
      </c>
      <c r="B18" s="3" t="s">
        <v>55</v>
      </c>
      <c r="C18" s="3" t="s">
        <v>37</v>
      </c>
      <c r="D18" s="3" t="s">
        <v>84</v>
      </c>
      <c r="E18" s="3" t="s">
        <v>57</v>
      </c>
      <c r="F18" s="3" t="s">
        <v>58</v>
      </c>
      <c r="G18" s="3" t="s">
        <v>53</v>
      </c>
      <c r="H18" s="3" t="s">
        <v>22</v>
      </c>
      <c r="I18" s="3" t="s">
        <v>54</v>
      </c>
      <c r="J18" s="3" t="s">
        <v>24</v>
      </c>
      <c r="K18" s="3" t="s">
        <v>25</v>
      </c>
      <c r="L18" s="4">
        <v>1</v>
      </c>
      <c r="M18" s="4">
        <v>1</v>
      </c>
      <c r="N18" s="5">
        <v>257</v>
      </c>
      <c r="O18" s="3" t="s">
        <v>26</v>
      </c>
      <c r="P18" s="3" t="s">
        <v>22</v>
      </c>
    </row>
    <row r="19" spans="1:16" ht="12.75" customHeight="1" thickBot="1">
      <c r="A19" s="2">
        <v>1050</v>
      </c>
      <c r="B19" s="3" t="s">
        <v>41</v>
      </c>
      <c r="C19" s="3" t="s">
        <v>42</v>
      </c>
      <c r="D19" s="3" t="s">
        <v>85</v>
      </c>
      <c r="E19" s="3" t="s">
        <v>86</v>
      </c>
      <c r="F19" s="3" t="s">
        <v>87</v>
      </c>
      <c r="G19" s="3" t="s">
        <v>21</v>
      </c>
      <c r="H19" s="3" t="s">
        <v>22</v>
      </c>
      <c r="I19" s="3" t="s">
        <v>23</v>
      </c>
      <c r="J19" s="3" t="s">
        <v>24</v>
      </c>
      <c r="K19" s="3" t="s">
        <v>25</v>
      </c>
      <c r="L19" s="4">
        <v>1</v>
      </c>
      <c r="M19" s="4">
        <v>1</v>
      </c>
      <c r="N19" s="5">
        <v>20.922999999999998</v>
      </c>
      <c r="O19" s="3" t="s">
        <v>26</v>
      </c>
      <c r="P19" s="3" t="s">
        <v>22</v>
      </c>
    </row>
    <row r="20" spans="1:16" ht="12.75" customHeight="1" thickBot="1">
      <c r="A20" s="2">
        <v>17</v>
      </c>
      <c r="B20" s="3" t="s">
        <v>88</v>
      </c>
      <c r="C20" s="3" t="s">
        <v>28</v>
      </c>
      <c r="D20" s="3" t="s">
        <v>89</v>
      </c>
      <c r="E20" s="3" t="s">
        <v>90</v>
      </c>
      <c r="F20" s="3" t="s">
        <v>31</v>
      </c>
      <c r="G20" s="3" t="s">
        <v>21</v>
      </c>
      <c r="H20" s="3" t="s">
        <v>22</v>
      </c>
      <c r="I20" s="3" t="s">
        <v>23</v>
      </c>
      <c r="J20" s="3" t="s">
        <v>24</v>
      </c>
      <c r="K20" s="3" t="s">
        <v>25</v>
      </c>
      <c r="L20" s="4">
        <v>1</v>
      </c>
      <c r="M20" s="4">
        <v>1</v>
      </c>
      <c r="N20" s="5">
        <v>18.55</v>
      </c>
      <c r="O20" s="3" t="s">
        <v>32</v>
      </c>
      <c r="P20" s="3" t="s">
        <v>33</v>
      </c>
    </row>
    <row r="21" spans="1:16" ht="12.75" customHeight="1" thickBot="1">
      <c r="A21" s="2">
        <v>121</v>
      </c>
      <c r="B21" s="3" t="s">
        <v>91</v>
      </c>
      <c r="C21" s="3" t="s">
        <v>60</v>
      </c>
      <c r="D21" s="3" t="s">
        <v>92</v>
      </c>
      <c r="E21" s="3" t="s">
        <v>93</v>
      </c>
      <c r="F21" s="3" t="s">
        <v>31</v>
      </c>
      <c r="G21" s="3" t="s">
        <v>21</v>
      </c>
      <c r="H21" s="3" t="s">
        <v>22</v>
      </c>
      <c r="I21" s="3" t="s">
        <v>23</v>
      </c>
      <c r="J21" s="3" t="s">
        <v>24</v>
      </c>
      <c r="K21" s="3" t="s">
        <v>25</v>
      </c>
      <c r="L21" s="4">
        <v>4</v>
      </c>
      <c r="M21" s="4">
        <v>4</v>
      </c>
      <c r="N21" s="5">
        <v>64.319999999999993</v>
      </c>
      <c r="O21" s="3" t="s">
        <v>26</v>
      </c>
      <c r="P21" s="3" t="s">
        <v>22</v>
      </c>
    </row>
    <row r="22" spans="1:16" ht="12.75" customHeight="1" thickBot="1">
      <c r="A22" s="2">
        <v>17</v>
      </c>
      <c r="B22" s="3" t="s">
        <v>88</v>
      </c>
      <c r="C22" s="3" t="s">
        <v>42</v>
      </c>
      <c r="D22" s="3" t="s">
        <v>94</v>
      </c>
      <c r="E22" s="3" t="s">
        <v>95</v>
      </c>
      <c r="F22" s="3" t="s">
        <v>31</v>
      </c>
      <c r="G22" s="3" t="s">
        <v>21</v>
      </c>
      <c r="H22" s="3" t="s">
        <v>22</v>
      </c>
      <c r="I22" s="3" t="s">
        <v>23</v>
      </c>
      <c r="J22" s="3" t="s">
        <v>24</v>
      </c>
      <c r="K22" s="3" t="s">
        <v>25</v>
      </c>
      <c r="L22" s="4">
        <v>2</v>
      </c>
      <c r="M22" s="4">
        <v>2</v>
      </c>
      <c r="N22" s="5">
        <v>35.840000000000003</v>
      </c>
      <c r="O22" s="3" t="s">
        <v>26</v>
      </c>
      <c r="P22" s="3" t="s">
        <v>22</v>
      </c>
    </row>
    <row r="23" spans="1:16" ht="13.5" thickBot="1">
      <c r="A23" s="2">
        <v>205</v>
      </c>
      <c r="B23" s="3" t="s">
        <v>96</v>
      </c>
      <c r="C23" s="3" t="s">
        <v>74</v>
      </c>
      <c r="D23" s="3" t="s">
        <v>97</v>
      </c>
      <c r="E23" s="3" t="s">
        <v>98</v>
      </c>
      <c r="F23" s="3" t="s">
        <v>99</v>
      </c>
      <c r="G23" s="3" t="s">
        <v>21</v>
      </c>
      <c r="H23" s="3" t="s">
        <v>22</v>
      </c>
      <c r="I23" s="3" t="s">
        <v>23</v>
      </c>
      <c r="J23" s="3" t="s">
        <v>24</v>
      </c>
      <c r="K23" s="3" t="s">
        <v>25</v>
      </c>
      <c r="L23" s="4">
        <v>13</v>
      </c>
      <c r="M23" s="4">
        <v>10</v>
      </c>
      <c r="N23" s="5">
        <v>199.23500000000001</v>
      </c>
      <c r="O23" s="3" t="s">
        <v>26</v>
      </c>
      <c r="P23" s="3" t="s">
        <v>22</v>
      </c>
    </row>
    <row r="24" spans="1:16" ht="13.5" thickBot="1">
      <c r="A24" s="2">
        <v>1265</v>
      </c>
      <c r="B24" s="3" t="s">
        <v>100</v>
      </c>
      <c r="C24" s="3" t="s">
        <v>101</v>
      </c>
      <c r="D24" s="3" t="s">
        <v>102</v>
      </c>
      <c r="E24" s="3" t="s">
        <v>103</v>
      </c>
      <c r="F24" s="3" t="s">
        <v>104</v>
      </c>
      <c r="G24" s="3" t="s">
        <v>21</v>
      </c>
      <c r="H24" s="3" t="s">
        <v>22</v>
      </c>
      <c r="I24" s="3" t="s">
        <v>23</v>
      </c>
      <c r="J24" s="3" t="s">
        <v>24</v>
      </c>
      <c r="K24" s="3" t="s">
        <v>25</v>
      </c>
      <c r="L24" s="4">
        <v>10</v>
      </c>
      <c r="M24" s="4">
        <v>2</v>
      </c>
      <c r="N24" s="5">
        <v>197.72</v>
      </c>
      <c r="O24" s="3" t="s">
        <v>26</v>
      </c>
      <c r="P24" s="3" t="s">
        <v>22</v>
      </c>
    </row>
    <row r="25" spans="1:16" ht="13.5" thickBot="1">
      <c r="A25" s="2">
        <v>56</v>
      </c>
      <c r="B25" s="3" t="s">
        <v>46</v>
      </c>
      <c r="C25" s="3" t="s">
        <v>105</v>
      </c>
      <c r="D25" s="3" t="s">
        <v>106</v>
      </c>
      <c r="E25" s="3" t="s">
        <v>107</v>
      </c>
      <c r="F25" s="3" t="s">
        <v>31</v>
      </c>
      <c r="G25" s="3" t="s">
        <v>53</v>
      </c>
      <c r="H25" s="3" t="s">
        <v>22</v>
      </c>
      <c r="I25" s="3" t="s">
        <v>54</v>
      </c>
      <c r="J25" s="3" t="s">
        <v>24</v>
      </c>
      <c r="K25" s="3" t="s">
        <v>25</v>
      </c>
      <c r="L25" s="4">
        <v>4</v>
      </c>
      <c r="M25" s="4">
        <v>2</v>
      </c>
      <c r="N25" s="5">
        <v>425.46</v>
      </c>
      <c r="O25" s="3" t="s">
        <v>32</v>
      </c>
      <c r="P25" s="3" t="s">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Detail Pivot</vt:lpstr>
      <vt:lpstr>Page1</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Reinhart</dc:creator>
  <cp:lastModifiedBy>Mary Reinhart</cp:lastModifiedBy>
  <dcterms:created xsi:type="dcterms:W3CDTF">2025-04-30T19:38:31Z</dcterms:created>
  <dcterms:modified xsi:type="dcterms:W3CDTF">2025-04-30T19:38:31Z</dcterms:modified>
</cp:coreProperties>
</file>