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rthoclinical-my.sharepoint.com/personal/lisa_palmer_quidelortho_com/Documents/Desktop/"/>
    </mc:Choice>
  </mc:AlternateContent>
  <xr:revisionPtr revIDLastSave="14" documentId="8_{21377E83-8824-48D6-B76B-EEC31E038989}" xr6:coauthVersionLast="47" xr6:coauthVersionMax="47" xr10:uidLastSave="{08B192D1-33B3-4160-ACEA-7DDCBA9EECAC}"/>
  <bookViews>
    <workbookView xWindow="-98" yWindow="-98" windowWidth="19396" windowHeight="10276" tabRatio="792" activeTab="2" xr2:uid="{00000000-000D-0000-FFFF-FFFF00000000}"/>
  </bookViews>
  <sheets>
    <sheet name="Sales Roster" sheetId="14" r:id="rId1"/>
    <sheet name="Sales Maps" sheetId="15" r:id="rId2"/>
    <sheet name="Dist &amp; Channel Sales Roster" sheetId="10" r:id="rId3"/>
    <sheet name="Channel Sales Maps" sheetId="13" r:id="rId4"/>
    <sheet name="Specialty Sales Roster" sheetId="3" r:id="rId5"/>
  </sheets>
  <definedNames>
    <definedName name="_xlnm._FilterDatabase" localSheetId="0" hidden="1">'Sales Roster'!$B$4:$H$151</definedName>
    <definedName name="_xlnm.Print_Area" localSheetId="3">'Channel Sales Maps'!$A$2:$J$24</definedName>
    <definedName name="_xlnm.Print_Area" localSheetId="2">'Dist &amp; Channel Sales Roster'!$A$1:$G$29</definedName>
    <definedName name="_xlnm.Print_Area" localSheetId="1">'Sales Maps'!$A$1:$J$21</definedName>
    <definedName name="_xlnm.Print_Area" localSheetId="4">'Specialty Sales Roster'!$A$1:$F$38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0" l="1"/>
  <c r="B3" i="3"/>
</calcChain>
</file>

<file path=xl/sharedStrings.xml><?xml version="1.0" encoding="utf-8"?>
<sst xmlns="http://schemas.openxmlformats.org/spreadsheetml/2006/main" count="1319" uniqueCount="845">
  <si>
    <t>Beth</t>
  </si>
  <si>
    <t>Cochran</t>
  </si>
  <si>
    <t>Fitzgerald</t>
  </si>
  <si>
    <t>Ryan</t>
  </si>
  <si>
    <t>Jacobson</t>
  </si>
  <si>
    <t>Eric</t>
  </si>
  <si>
    <t>Josh</t>
  </si>
  <si>
    <t>Papelbon</t>
  </si>
  <si>
    <t>Porter</t>
  </si>
  <si>
    <t>Lori</t>
  </si>
  <si>
    <t>Hall</t>
  </si>
  <si>
    <t>701.240.6106</t>
  </si>
  <si>
    <t>512.961.9121</t>
  </si>
  <si>
    <t>904.412.5253</t>
  </si>
  <si>
    <t>First Name</t>
  </si>
  <si>
    <t>Last Name</t>
  </si>
  <si>
    <t>Coverage</t>
  </si>
  <si>
    <t>Mobile Phone</t>
  </si>
  <si>
    <t>E-mail Address</t>
  </si>
  <si>
    <t>Haug</t>
  </si>
  <si>
    <t>Matthew</t>
  </si>
  <si>
    <t>Breitengross</t>
  </si>
  <si>
    <t>Cannon</t>
  </si>
  <si>
    <t>Dianna</t>
  </si>
  <si>
    <t>Hundl</t>
  </si>
  <si>
    <t>Andrew</t>
  </si>
  <si>
    <t>Stroud</t>
  </si>
  <si>
    <t>Scott</t>
  </si>
  <si>
    <t>Brandi</t>
  </si>
  <si>
    <t xml:space="preserve">Scott </t>
  </si>
  <si>
    <t>Gordon</t>
  </si>
  <si>
    <t>512.569.3388</t>
  </si>
  <si>
    <t>Rina</t>
  </si>
  <si>
    <t>Harper</t>
  </si>
  <si>
    <t>Tyler</t>
  </si>
  <si>
    <t>Birkey</t>
  </si>
  <si>
    <t>Logan</t>
  </si>
  <si>
    <t>Stropko</t>
  </si>
  <si>
    <t>480.392.5470</t>
  </si>
  <si>
    <t>Mike</t>
  </si>
  <si>
    <t>Muschinsky</t>
  </si>
  <si>
    <t>Jason</t>
  </si>
  <si>
    <t>Berow</t>
  </si>
  <si>
    <t>Credeur</t>
  </si>
  <si>
    <t>Michael</t>
  </si>
  <si>
    <t>Andy</t>
  </si>
  <si>
    <t>David</t>
  </si>
  <si>
    <t>Heidi</t>
  </si>
  <si>
    <t>Schwartzmann</t>
  </si>
  <si>
    <t>Taylor</t>
  </si>
  <si>
    <t>904.386.8466</t>
  </si>
  <si>
    <t>James</t>
  </si>
  <si>
    <t>Greg</t>
  </si>
  <si>
    <t>941.313.4698</t>
  </si>
  <si>
    <t>Hoglund</t>
  </si>
  <si>
    <t>Hamilton</t>
  </si>
  <si>
    <t>Paul</t>
  </si>
  <si>
    <t>Sales Roster</t>
  </si>
  <si>
    <t>McCarthy</t>
  </si>
  <si>
    <t>570.863.8170</t>
  </si>
  <si>
    <t>Rich</t>
  </si>
  <si>
    <t>816.673.5053</t>
  </si>
  <si>
    <t>Distribution &amp; Channel Team</t>
  </si>
  <si>
    <t>Jeff</t>
  </si>
  <si>
    <t>Beddingfield</t>
  </si>
  <si>
    <t>Philip</t>
  </si>
  <si>
    <t>Muller</t>
  </si>
  <si>
    <t>724.713.3318</t>
  </si>
  <si>
    <t>Title</t>
  </si>
  <si>
    <t>Crystal</t>
  </si>
  <si>
    <t>DeVita</t>
  </si>
  <si>
    <t>Pete</t>
  </si>
  <si>
    <t>Powers</t>
  </si>
  <si>
    <t>Ericksen</t>
  </si>
  <si>
    <t>847.942.1764</t>
  </si>
  <si>
    <t>704.651.2840</t>
  </si>
  <si>
    <t>Dutton</t>
  </si>
  <si>
    <t>Laura</t>
  </si>
  <si>
    <t>Wilbert</t>
  </si>
  <si>
    <t>Chris</t>
  </si>
  <si>
    <t>425.418.5400</t>
  </si>
  <si>
    <t>Steven</t>
  </si>
  <si>
    <t>Stephanie</t>
  </si>
  <si>
    <t>Garza</t>
  </si>
  <si>
    <t>Nick</t>
  </si>
  <si>
    <t>West</t>
  </si>
  <si>
    <t>Maroudis</t>
  </si>
  <si>
    <t>Sepulveda</t>
  </si>
  <si>
    <t>Jana</t>
  </si>
  <si>
    <t>Windels</t>
  </si>
  <si>
    <t>Mark</t>
  </si>
  <si>
    <t>Bryan</t>
  </si>
  <si>
    <t>Prag</t>
  </si>
  <si>
    <t>Janine</t>
  </si>
  <si>
    <t>Walsh</t>
  </si>
  <si>
    <t>Puttmann</t>
  </si>
  <si>
    <t>Anna</t>
  </si>
  <si>
    <t>281.748.7920</t>
  </si>
  <si>
    <t>Open</t>
  </si>
  <si>
    <t>Jeri</t>
  </si>
  <si>
    <t>Sammons</t>
  </si>
  <si>
    <t>571.334.1543</t>
  </si>
  <si>
    <t>Allison</t>
  </si>
  <si>
    <t>Strategic Markets</t>
  </si>
  <si>
    <t>Michelle</t>
  </si>
  <si>
    <t>Brooks</t>
  </si>
  <si>
    <t>Allen</t>
  </si>
  <si>
    <t>Riordan</t>
  </si>
  <si>
    <t>469.550.9369</t>
  </si>
  <si>
    <t>Walla</t>
  </si>
  <si>
    <t>Holmes</t>
  </si>
  <si>
    <t>Yeakley</t>
  </si>
  <si>
    <t>Lisa</t>
  </si>
  <si>
    <t>Palmer</t>
  </si>
  <si>
    <t>401.824.9539</t>
  </si>
  <si>
    <t>Friedman</t>
  </si>
  <si>
    <t>Delaney</t>
  </si>
  <si>
    <t>Myrick</t>
  </si>
  <si>
    <t>Bakich</t>
  </si>
  <si>
    <t>Austin</t>
  </si>
  <si>
    <t>Gray</t>
  </si>
  <si>
    <t>Director, Distribution Partnerships</t>
  </si>
  <si>
    <t>Distribution Partnerships Manager</t>
  </si>
  <si>
    <t>Marilyn</t>
  </si>
  <si>
    <t>Drake</t>
  </si>
  <si>
    <t>Area</t>
  </si>
  <si>
    <t>Region</t>
  </si>
  <si>
    <t>Anne</t>
  </si>
  <si>
    <t>Dave</t>
  </si>
  <si>
    <t xml:space="preserve">East </t>
  </si>
  <si>
    <t>Northeast</t>
  </si>
  <si>
    <t>Bridget</t>
  </si>
  <si>
    <t>Alfieri</t>
  </si>
  <si>
    <t>Chad</t>
  </si>
  <si>
    <t xml:space="preserve">Tara </t>
  </si>
  <si>
    <t>Arnold</t>
  </si>
  <si>
    <t>CL BDM</t>
  </si>
  <si>
    <t xml:space="preserve">Joseph </t>
  </si>
  <si>
    <t>Barbagallo</t>
  </si>
  <si>
    <t>TM BDM</t>
  </si>
  <si>
    <t>Grayson</t>
  </si>
  <si>
    <t>Area Director</t>
  </si>
  <si>
    <t>Regional Sales Director</t>
  </si>
  <si>
    <t>Channel Sales Manager</t>
  </si>
  <si>
    <t>Southeast</t>
  </si>
  <si>
    <t xml:space="preserve">Jarrett </t>
  </si>
  <si>
    <t>Floyd</t>
  </si>
  <si>
    <t>Steighner</t>
  </si>
  <si>
    <t>Appalachian</t>
  </si>
  <si>
    <t>Witt</t>
  </si>
  <si>
    <t>Amy</t>
  </si>
  <si>
    <t>Russell</t>
  </si>
  <si>
    <t>Todd</t>
  </si>
  <si>
    <t>Baxter</t>
  </si>
  <si>
    <t>Yancy</t>
  </si>
  <si>
    <t>Toney</t>
  </si>
  <si>
    <t>Christopher</t>
  </si>
  <si>
    <t>Draper</t>
  </si>
  <si>
    <t>Mid-Atlantic</t>
  </si>
  <si>
    <t xml:space="preserve">Julie </t>
  </si>
  <si>
    <t>Bauerle</t>
  </si>
  <si>
    <t>Evan</t>
  </si>
  <si>
    <t>Butts</t>
  </si>
  <si>
    <t>Valaree</t>
  </si>
  <si>
    <t>Milum</t>
  </si>
  <si>
    <t>Great Lakes</t>
  </si>
  <si>
    <t>Enno</t>
  </si>
  <si>
    <t>Ronek</t>
  </si>
  <si>
    <t>Viemann</t>
  </si>
  <si>
    <t>Stacy</t>
  </si>
  <si>
    <t>Dake</t>
  </si>
  <si>
    <t>Brandon</t>
  </si>
  <si>
    <t>Pickton</t>
  </si>
  <si>
    <t>Craig</t>
  </si>
  <si>
    <t>Erik</t>
  </si>
  <si>
    <t>Gottlieb</t>
  </si>
  <si>
    <t xml:space="preserve">Brittany </t>
  </si>
  <si>
    <t>Mozick</t>
  </si>
  <si>
    <t>Midwest</t>
  </si>
  <si>
    <t>Downing</t>
  </si>
  <si>
    <t>Karina</t>
  </si>
  <si>
    <t>Moen</t>
  </si>
  <si>
    <t>Leslie</t>
  </si>
  <si>
    <t>Havens</t>
  </si>
  <si>
    <t>Teresa</t>
  </si>
  <si>
    <t>Demarse-Ternig</t>
  </si>
  <si>
    <t>Rebecca</t>
  </si>
  <si>
    <t>Matt</t>
  </si>
  <si>
    <t>Birney</t>
  </si>
  <si>
    <t>Patrick</t>
  </si>
  <si>
    <t>Vrklan</t>
  </si>
  <si>
    <t>South Central</t>
  </si>
  <si>
    <t>Joel</t>
  </si>
  <si>
    <t>Trollope</t>
  </si>
  <si>
    <t>Kevin</t>
  </si>
  <si>
    <t>Dees</t>
  </si>
  <si>
    <t>Gulf</t>
  </si>
  <si>
    <t>Brian</t>
  </si>
  <si>
    <t>Graham</t>
  </si>
  <si>
    <t>Jerome</t>
  </si>
  <si>
    <t>Krissie</t>
  </si>
  <si>
    <t>Marsh</t>
  </si>
  <si>
    <t>McCommon</t>
  </si>
  <si>
    <t xml:space="preserve">Stephanie </t>
  </si>
  <si>
    <t>Burden</t>
  </si>
  <si>
    <t>Fox</t>
  </si>
  <si>
    <t>Sunshine</t>
  </si>
  <si>
    <t>Mike Muschinsky</t>
  </si>
  <si>
    <t>Blakewood</t>
  </si>
  <si>
    <t>Broom</t>
  </si>
  <si>
    <t>Valentin</t>
  </si>
  <si>
    <t>Nicole</t>
  </si>
  <si>
    <t>Trevisani</t>
  </si>
  <si>
    <t>Lebron Cosme</t>
  </si>
  <si>
    <t>Conner</t>
  </si>
  <si>
    <t xml:space="preserve">Jason </t>
  </si>
  <si>
    <t xml:space="preserve">Linda </t>
  </si>
  <si>
    <t>Gordien</t>
  </si>
  <si>
    <t xml:space="preserve">Leilani </t>
  </si>
  <si>
    <t>Southern Cal</t>
  </si>
  <si>
    <t>Northwest</t>
  </si>
  <si>
    <t>Ken</t>
  </si>
  <si>
    <t>Kreautler</t>
  </si>
  <si>
    <t>Kristi</t>
  </si>
  <si>
    <t>Vanderbosch</t>
  </si>
  <si>
    <t>Kolette</t>
  </si>
  <si>
    <t>Becker</t>
  </si>
  <si>
    <t>Greg Hill</t>
  </si>
  <si>
    <t>Yeager</t>
  </si>
  <si>
    <t>Luc</t>
  </si>
  <si>
    <t>Hill</t>
  </si>
  <si>
    <t>Kovach</t>
  </si>
  <si>
    <t>Bryon Robke</t>
  </si>
  <si>
    <t>Wade</t>
  </si>
  <si>
    <t>Blomgren</t>
  </si>
  <si>
    <t>Bryon</t>
  </si>
  <si>
    <t>Robke</t>
  </si>
  <si>
    <t>Piorkowski</t>
  </si>
  <si>
    <t>Jeremy</t>
  </si>
  <si>
    <t>Mauldin</t>
  </si>
  <si>
    <t>Mountain</t>
  </si>
  <si>
    <t>Email</t>
  </si>
  <si>
    <t>Phone</t>
  </si>
  <si>
    <t>National Accounts Executive</t>
  </si>
  <si>
    <t xml:space="preserve">Lawrence </t>
  </si>
  <si>
    <t>Cangelosi</t>
  </si>
  <si>
    <t>Strategic Market Sales Manager - New Markets</t>
  </si>
  <si>
    <t>Strategic Market Sales Manager - Urgent Care West</t>
  </si>
  <si>
    <t>Strategic Market Sales Manager - Urgent Care East</t>
  </si>
  <si>
    <t>Strategic Market Sales Manager - Urgent Care Central</t>
  </si>
  <si>
    <t>Strategic Market Sales Manager - Urgent Care South</t>
  </si>
  <si>
    <t>Todd Roush</t>
  </si>
  <si>
    <t>Joel Trollope</t>
  </si>
  <si>
    <t>Jason McCommon</t>
  </si>
  <si>
    <t>Scott Witt</t>
  </si>
  <si>
    <t>Scott Muller</t>
  </si>
  <si>
    <t>Andy Michael</t>
  </si>
  <si>
    <t>Nick Riordan</t>
  </si>
  <si>
    <t>Roush</t>
  </si>
  <si>
    <t>Dan</t>
  </si>
  <si>
    <t>Mullins</t>
  </si>
  <si>
    <t>Nifong</t>
  </si>
  <si>
    <t>Cavin</t>
  </si>
  <si>
    <t>Gee</t>
  </si>
  <si>
    <t>Holton</t>
  </si>
  <si>
    <t>Tant</t>
  </si>
  <si>
    <t>901.734.1035</t>
  </si>
  <si>
    <t>580.247.8485</t>
  </si>
  <si>
    <t>520.310.0089</t>
  </si>
  <si>
    <t>913.689.8212</t>
  </si>
  <si>
    <t>504.232.0528</t>
  </si>
  <si>
    <t>281.702.6785</t>
  </si>
  <si>
    <t>901.232.6982</t>
  </si>
  <si>
    <t>949.939.2095</t>
  </si>
  <si>
    <t>304.419.2992</t>
  </si>
  <si>
    <t>770.359.8020</t>
  </si>
  <si>
    <t>817.371.0169</t>
  </si>
  <si>
    <t>970.875.4349</t>
  </si>
  <si>
    <t>256.275.5113</t>
  </si>
  <si>
    <t>470.230.9851</t>
  </si>
  <si>
    <t>Red River</t>
  </si>
  <si>
    <t>East</t>
  </si>
  <si>
    <t>Jeff Conner</t>
  </si>
  <si>
    <t>Tyler Birkey</t>
  </si>
  <si>
    <t>Lisa Yeager</t>
  </si>
  <si>
    <t>Wade Blomgren</t>
  </si>
  <si>
    <t>Ryan Credeur</t>
  </si>
  <si>
    <t>Jarrett Cannon</t>
  </si>
  <si>
    <t>Michelle Brooks</t>
  </si>
  <si>
    <t>McCaskey</t>
  </si>
  <si>
    <t>Emma</t>
  </si>
  <si>
    <t>North America Sales</t>
  </si>
  <si>
    <t>Channel Sales</t>
  </si>
  <si>
    <t>Area Sales Director</t>
  </si>
  <si>
    <t>Whitney</t>
  </si>
  <si>
    <t xml:space="preserve">Burl </t>
  </si>
  <si>
    <t>217.520.7852</t>
  </si>
  <si>
    <t>MC</t>
  </si>
  <si>
    <t>Fields</t>
  </si>
  <si>
    <t>214-213-1932</t>
  </si>
  <si>
    <t>#</t>
  </si>
  <si>
    <t>917.653.2888</t>
  </si>
  <si>
    <t>631.994.6146</t>
  </si>
  <si>
    <t>508.560.4853</t>
  </si>
  <si>
    <t>585.402.3413</t>
  </si>
  <si>
    <t>845.260.4574</t>
  </si>
  <si>
    <t>803.605.4913</t>
  </si>
  <si>
    <t>804.625.9191</t>
  </si>
  <si>
    <t>980.722.3000</t>
  </si>
  <si>
    <t>910.301.5712</t>
  </si>
  <si>
    <t>740.590.0047</t>
  </si>
  <si>
    <t>614.955.8202</t>
  </si>
  <si>
    <t>304.546.5559</t>
  </si>
  <si>
    <t>859.621.6047</t>
  </si>
  <si>
    <t>614.753.0982</t>
  </si>
  <si>
    <t>937.475.6184</t>
  </si>
  <si>
    <t>814.931.6038</t>
  </si>
  <si>
    <t>267.391.7400</t>
  </si>
  <si>
    <t>585.441.1851</t>
  </si>
  <si>
    <t>281.248.3470</t>
  </si>
  <si>
    <t xml:space="preserve">469.867.7384 </t>
  </si>
  <si>
    <t>447.233.0521</t>
  </si>
  <si>
    <t>773.484.3421</t>
  </si>
  <si>
    <t>847.222.3256</t>
  </si>
  <si>
    <t>317.447.0386</t>
  </si>
  <si>
    <t>920.257.8137</t>
  </si>
  <si>
    <t>312.835.4164</t>
  </si>
  <si>
    <t>214.771.1535</t>
  </si>
  <si>
    <t>214.499.1865</t>
  </si>
  <si>
    <t>214.288.5310</t>
  </si>
  <si>
    <t>858.302.0720</t>
  </si>
  <si>
    <t>724.579.2240</t>
  </si>
  <si>
    <t>224.422.3583</t>
  </si>
  <si>
    <t>612.500.7467</t>
  </si>
  <si>
    <t>314.378.7829</t>
  </si>
  <si>
    <t>608.818.9048</t>
  </si>
  <si>
    <t>940.727.9310</t>
  </si>
  <si>
    <t>620.664.1900</t>
  </si>
  <si>
    <t>612.845.1194</t>
  </si>
  <si>
    <t>469.999.3397</t>
  </si>
  <si>
    <t>832.919.0780</t>
  </si>
  <si>
    <t>956.373.4334</t>
  </si>
  <si>
    <t>210.204.6141</t>
  </si>
  <si>
    <t>404.430.3234</t>
  </si>
  <si>
    <t xml:space="preserve">727.403.4012 </t>
  </si>
  <si>
    <t>615.557.5369</t>
  </si>
  <si>
    <t>561.251.7226</t>
  </si>
  <si>
    <t>281.757.3171</t>
  </si>
  <si>
    <t>205.602.2884</t>
  </si>
  <si>
    <t>256.445.0202</t>
  </si>
  <si>
    <t>716.785.4491</t>
  </si>
  <si>
    <t>770.880.8364</t>
  </si>
  <si>
    <t>678.591.0405</t>
  </si>
  <si>
    <t>813.401.2673</t>
  </si>
  <si>
    <t>615.580.5605</t>
  </si>
  <si>
    <t>561.715.8377</t>
  </si>
  <si>
    <t>908.381.4215</t>
  </si>
  <si>
    <t>786.649.8236</t>
  </si>
  <si>
    <t>513.635.3234</t>
  </si>
  <si>
    <t>813.458.9174</t>
  </si>
  <si>
    <t>407.773.1588</t>
  </si>
  <si>
    <t>682.622.6484</t>
  </si>
  <si>
    <t>206.399.1821</t>
  </si>
  <si>
    <t>503.277.3398</t>
  </si>
  <si>
    <t>949.929.4622</t>
  </si>
  <si>
    <t>619.957.8460</t>
  </si>
  <si>
    <t>208.559.1713</t>
  </si>
  <si>
    <t>916.844.9362</t>
  </si>
  <si>
    <t>760.846.6510</t>
  </si>
  <si>
    <t>310.562.3370</t>
  </si>
  <si>
    <t>949.565.5163</t>
  </si>
  <si>
    <t>310.508.3702</t>
  </si>
  <si>
    <t>605.359.9879</t>
  </si>
  <si>
    <t>480.262.8604</t>
  </si>
  <si>
    <t>316.350.6132</t>
  </si>
  <si>
    <t>Lochbihler</t>
  </si>
  <si>
    <t>704-517-8410</t>
  </si>
  <si>
    <t>mike.muschinsky@quidelortho.com</t>
  </si>
  <si>
    <t>anna.hamilton@quidelortho.com</t>
  </si>
  <si>
    <t>lisa.palmer@quidelortho.com</t>
  </si>
  <si>
    <t>anne.mccarthy@quidelortho.com</t>
  </si>
  <si>
    <t>andy.michael@quidelortho.com</t>
  </si>
  <si>
    <t>scott.muller@quidelortho.com</t>
  </si>
  <si>
    <t>nick.riordan@quidelortho.com</t>
  </si>
  <si>
    <t>grayson.porter@quidelortho.com</t>
  </si>
  <si>
    <t>pete.powers@quidelortho.com</t>
  </si>
  <si>
    <t>alexandra.hall@quidelortho.com</t>
  </si>
  <si>
    <t>joshua.ryan@quidelortho.com</t>
  </si>
  <si>
    <t>jesse.bakich@quidelortho.com</t>
  </si>
  <si>
    <t>eric.haug@quidelortho.com</t>
  </si>
  <si>
    <t>michelle.brooks@quidelortho.com</t>
  </si>
  <si>
    <t>lori.maroudis@quidelortho.com</t>
  </si>
  <si>
    <t>delaney.myrick@quidelortho.com</t>
  </si>
  <si>
    <t>dianna.hundl@quidelortho.com</t>
  </si>
  <si>
    <t>ty.ericksen@quidelortho.com</t>
  </si>
  <si>
    <t>jeff.ronek@quidelortho.com</t>
  </si>
  <si>
    <t>rina.harper@quidelortho.com</t>
  </si>
  <si>
    <t>christopher.walla@quidelortho.com</t>
  </si>
  <si>
    <t>jana.windels@quidelortho.com</t>
  </si>
  <si>
    <t>becky.prag@quidelortho.com</t>
  </si>
  <si>
    <t>ryan.credeur@quidelortho.com</t>
  </si>
  <si>
    <t>stephanie.garza@quidelortho.com</t>
  </si>
  <si>
    <t>bryan.yeakley@quidelortho.com</t>
  </si>
  <si>
    <t>philip.beddingfield@quidelortho.com</t>
  </si>
  <si>
    <t>austin.gray@quidelortho.com</t>
  </si>
  <si>
    <t>heidi.schwartzmann@quidelortho.com</t>
  </si>
  <si>
    <t>mark.friedman@quidelortho.com</t>
  </si>
  <si>
    <t>janine.walsh@quidelortho.com</t>
  </si>
  <si>
    <t>steven.sepulveda@quidelortho.com</t>
  </si>
  <si>
    <t>lisa.hoglund@quidelortho.com</t>
  </si>
  <si>
    <t>joe.puttmann@quidelortho.com</t>
  </si>
  <si>
    <t>jason.berow@quidelortho.com</t>
  </si>
  <si>
    <t>nikolas.holmes@quidelortho.com</t>
  </si>
  <si>
    <t>Schleifer</t>
  </si>
  <si>
    <t>Blake</t>
  </si>
  <si>
    <t>Avant</t>
  </si>
  <si>
    <t>Christine</t>
  </si>
  <si>
    <t>Gabay</t>
  </si>
  <si>
    <t>732.503.1254</t>
  </si>
  <si>
    <t>803.410.3884</t>
  </si>
  <si>
    <t>980.525.2657</t>
  </si>
  <si>
    <t>Shantha</t>
  </si>
  <si>
    <t>Chikkalingaiah</t>
  </si>
  <si>
    <t>410.610.0194</t>
  </si>
  <si>
    <t>Jared</t>
  </si>
  <si>
    <t>Griffin</t>
  </si>
  <si>
    <t>jared.griffin@quidelortho.com</t>
  </si>
  <si>
    <t>crystal.devita@quidelortho.com</t>
  </si>
  <si>
    <t>marilyn.drake@quidelortho.com</t>
  </si>
  <si>
    <t>scott.gordon@quidelortho.com</t>
  </si>
  <si>
    <t>ryan.dutton@quidelortho.com</t>
  </si>
  <si>
    <t>logan.stropko@quidelortho.com</t>
  </si>
  <si>
    <t>jeri.sammons@quidelortho.com</t>
  </si>
  <si>
    <t>ryan.jacobson@quidelortho.com</t>
  </si>
  <si>
    <t>josh.papelbon@quidelortho.com</t>
  </si>
  <si>
    <t>laura.wilbert@quidelortho.com</t>
  </si>
  <si>
    <t>bcochran@quidelortho.com</t>
  </si>
  <si>
    <t>matthew.breitengross@quidelortho.com</t>
  </si>
  <si>
    <t>843.373.2429</t>
  </si>
  <si>
    <t>james.taylor2@quidelortho.com</t>
  </si>
  <si>
    <t>585.645.9857</t>
  </si>
  <si>
    <t>jeff.conner@quidelortho.com</t>
  </si>
  <si>
    <t>linda.gordien@quidelortho.com</t>
  </si>
  <si>
    <t>kolette.becker@quidelortho.com</t>
  </si>
  <si>
    <t>ken.kreautler@quidelortho.com</t>
  </si>
  <si>
    <t>kristi.vanderbosch@quidelortho.com</t>
  </si>
  <si>
    <t>lisa.yeager@quidelortho.com</t>
  </si>
  <si>
    <t>rich.kovach@quidelortho.com</t>
  </si>
  <si>
    <t>tyler.luc@quidelortho.com</t>
  </si>
  <si>
    <t>wade.blomgren@quidelortho.com</t>
  </si>
  <si>
    <t>jeremy.mauldin@quidelortho.com</t>
  </si>
  <si>
    <t>matthew.piorkowski@quidelortho.com</t>
  </si>
  <si>
    <t>evan.butts@quidelortho.com</t>
  </si>
  <si>
    <t>valaree.penn@quidelortho.com</t>
  </si>
  <si>
    <t>erik.gottlieb@quidelortho.com</t>
  </si>
  <si>
    <t>brittany.mozick@quidelortho.com</t>
  </si>
  <si>
    <t>kevin.dees@quidelortho.com</t>
  </si>
  <si>
    <t>allison.downing@quidelortho.com</t>
  </si>
  <si>
    <t>teresa.demarse-ternig@quidelortho.com</t>
  </si>
  <si>
    <t>leslie.havens@quidelortho.com</t>
  </si>
  <si>
    <t>karina.moen@quidelortho.com</t>
  </si>
  <si>
    <t>matthew.birney@quidelortho.com</t>
  </si>
  <si>
    <t>patrick.vrklan@quidelortho.com</t>
  </si>
  <si>
    <t>nicholas.enno@quidelortho.com</t>
  </si>
  <si>
    <t>stacy.dake@quidelortho.com</t>
  </si>
  <si>
    <t>anne.viemann@quidelortho.com</t>
  </si>
  <si>
    <t>brandon.pickton@quidelortho.com</t>
  </si>
  <si>
    <t>patrick.fox@quidelortho.com</t>
  </si>
  <si>
    <t>timothy.graham@quidelortho.com</t>
  </si>
  <si>
    <t>scott.blakewood@quidelortho.com</t>
  </si>
  <si>
    <t>valentin.lebroncosme@quidelortho.com</t>
  </si>
  <si>
    <t>nicole.trevisani@quidelortho.com</t>
  </si>
  <si>
    <t>heidi.broom@quidelortho.com</t>
  </si>
  <si>
    <t>craig.lochbihler@quidelortho.com</t>
  </si>
  <si>
    <t>brandi.floyd@quidelortho.com</t>
  </si>
  <si>
    <t>chad.steighner@quidelortho.com</t>
  </si>
  <si>
    <t>blake.avant@quidelortho.com</t>
  </si>
  <si>
    <t>christine.gabay@quidelortho.com</t>
  </si>
  <si>
    <t>todd.baxter2@quidelortho.com</t>
  </si>
  <si>
    <t>amy.russell@quidelortho.com</t>
  </si>
  <si>
    <t>yancy.toney@quidelortho.com</t>
  </si>
  <si>
    <t>chris.draper@quidelortho.com</t>
  </si>
  <si>
    <t>shantha.chikkalingaiah@quidelortho.com</t>
  </si>
  <si>
    <t>julie.bauerle@quidelortho.com</t>
  </si>
  <si>
    <t>bridget.alfieri@quidelortho.com</t>
  </si>
  <si>
    <t>tara.arnold@quidelortho.com</t>
  </si>
  <si>
    <t>joseph.barbagallo@quidelortho.com</t>
  </si>
  <si>
    <t>brian.graham@quidelortho.com</t>
  </si>
  <si>
    <t>krissie.marsh@quidelortho.com</t>
  </si>
  <si>
    <t>jerome.mcallister@quidelortho.com</t>
  </si>
  <si>
    <t>herbert.mccaskey@quidelortho.com</t>
  </si>
  <si>
    <t>stephanie.burden@quidelortho.com</t>
  </si>
  <si>
    <t>dan.mullins@quidelortho.com</t>
  </si>
  <si>
    <t>jason.nifong@quidelortho.com</t>
  </si>
  <si>
    <t>jason.mccommon@quidelortho.com</t>
  </si>
  <si>
    <t>todd.roush@quidelortho.com</t>
  </si>
  <si>
    <t>scott.witt@quidelortho.com</t>
  </si>
  <si>
    <t>greg.hill@quidelortho.com</t>
  </si>
  <si>
    <t xml:space="preserve">bryon.robke@quidelortho.com </t>
  </si>
  <si>
    <t>joel.trollope@quidelortho.com</t>
  </si>
  <si>
    <t>burl.whitney@quidelortho.com</t>
  </si>
  <si>
    <t>mc.fields@quidelortho.com</t>
  </si>
  <si>
    <t>lawrence.cangelosi@quidelortho.com</t>
  </si>
  <si>
    <t>chris.tant@quidelortho.com</t>
  </si>
  <si>
    <t>lelani.fitzgerald@quidelortho.com</t>
  </si>
  <si>
    <t>tyler.birkey@quidelortho.com</t>
  </si>
  <si>
    <t>andrew.stroud@quidelortho.com</t>
  </si>
  <si>
    <t>jarrett.cannon@quidelortho.com</t>
  </si>
  <si>
    <t>matthew.schleifer@quidelortho.com</t>
  </si>
  <si>
    <t>dave.holton@quidelortho.com</t>
  </si>
  <si>
    <t>cavin.gee@quidelortho.com</t>
  </si>
  <si>
    <t>david.allen2@quidelortho.com</t>
  </si>
  <si>
    <t>Dawn</t>
  </si>
  <si>
    <t>Stratman</t>
  </si>
  <si>
    <t>918.500.0866</t>
  </si>
  <si>
    <t>dawn.stratman@quidelortho.com</t>
  </si>
  <si>
    <t>Vidal</t>
  </si>
  <si>
    <t>Kelly</t>
  </si>
  <si>
    <t>mark.vidal@quidelortho.com</t>
  </si>
  <si>
    <t>713.277.5648</t>
  </si>
  <si>
    <t>Capital Channel Sales</t>
  </si>
  <si>
    <t>Channel Sales Manager - Mid-Atlantic &amp; Northeast</t>
  </si>
  <si>
    <t>Channel Sales Director - Red River &amp; South Central</t>
  </si>
  <si>
    <t>Capital Channel Manager - Southern Cal &amp; Northwest</t>
  </si>
  <si>
    <t>Capital Channel Manager - Gulf</t>
  </si>
  <si>
    <t>Capital Channel Manager - Midwest  &amp; Great Lakes</t>
  </si>
  <si>
    <t>Capital Channel Manager - Mountain</t>
  </si>
  <si>
    <t>Capital Channel Manager - South Central &amp; Red River</t>
  </si>
  <si>
    <t>Capital Channel Manager - Appalachian &amp; Southeast</t>
  </si>
  <si>
    <t>Capital Channel Manager - Northeast &amp; Mid-Atlantic</t>
  </si>
  <si>
    <t>619.415.6446</t>
  </si>
  <si>
    <t>Breanne</t>
  </si>
  <si>
    <t>Ahrndt</t>
  </si>
  <si>
    <t>320.805.0354</t>
  </si>
  <si>
    <t>breanne.ahrndt@quidelortho.com</t>
  </si>
  <si>
    <t>Alex</t>
  </si>
  <si>
    <t xml:space="preserve">Matt </t>
  </si>
  <si>
    <t xml:space="preserve">Jesse </t>
  </si>
  <si>
    <t>Smith</t>
  </si>
  <si>
    <t>Jessica</t>
  </si>
  <si>
    <t>Camphausen</t>
  </si>
  <si>
    <t>Kyle</t>
  </si>
  <si>
    <t>Carlos</t>
  </si>
  <si>
    <t>Sotomayor</t>
  </si>
  <si>
    <t>956.376.0220</t>
  </si>
  <si>
    <t>carlos.sotomayor@quidelortho.com</t>
  </si>
  <si>
    <t>Langlois</t>
  </si>
  <si>
    <t>emma.langlois@quidelortho.com</t>
  </si>
  <si>
    <t>Emily</t>
  </si>
  <si>
    <t>Laranjo</t>
  </si>
  <si>
    <t>emily.laranjo@quidelortho.com</t>
  </si>
  <si>
    <t>Mulks</t>
  </si>
  <si>
    <t>brandon.mulks@quidelortho.com</t>
  </si>
  <si>
    <t>DeWitt</t>
  </si>
  <si>
    <t>947.517.2485</t>
  </si>
  <si>
    <t>kevin.dewitt@quidelortho.com</t>
  </si>
  <si>
    <t>Ospina</t>
  </si>
  <si>
    <t>832.660.6727</t>
  </si>
  <si>
    <t>bryan.ospina@quidelortho.com</t>
  </si>
  <si>
    <t>508.972.2236</t>
  </si>
  <si>
    <t>815.529.4980</t>
  </si>
  <si>
    <t>Derek</t>
  </si>
  <si>
    <t>derek.griffen@quidelortho.com</t>
  </si>
  <si>
    <t>585.280.8102</t>
  </si>
  <si>
    <t>Carlos Sotomayor</t>
  </si>
  <si>
    <t>Brian Graham</t>
  </si>
  <si>
    <t>Krissie Marsh</t>
  </si>
  <si>
    <t>Director, Channel Sales</t>
  </si>
  <si>
    <t>Director, Capital Channel Sales</t>
  </si>
  <si>
    <t>Capital Channel Manager</t>
  </si>
  <si>
    <t>Derek Griffin</t>
  </si>
  <si>
    <t>MidSouth</t>
  </si>
  <si>
    <t>Capital Channel Manager - MidSouth &amp; Sunshine</t>
  </si>
  <si>
    <t>Strategic Accounts -East</t>
  </si>
  <si>
    <t>McAllister</t>
  </si>
  <si>
    <t>Strategic Accounts -West</t>
  </si>
  <si>
    <t>Leone</t>
  </si>
  <si>
    <t xml:space="preserve">B </t>
  </si>
  <si>
    <t>Kate</t>
  </si>
  <si>
    <t>Brayshaw</t>
  </si>
  <si>
    <t>214.773.8054</t>
  </si>
  <si>
    <t>kate.brayshaw@quidelortho.com</t>
  </si>
  <si>
    <t>McGovern</t>
  </si>
  <si>
    <t>jessica.mcgovern@quidelortho.com</t>
  </si>
  <si>
    <t>732.245.6265</t>
  </si>
  <si>
    <t>Terlizzi</t>
  </si>
  <si>
    <t>651.318.7937</t>
  </si>
  <si>
    <t>nicholas.terlizzi@quidelortho.com</t>
  </si>
  <si>
    <t>Director, Strategic Accounts West</t>
  </si>
  <si>
    <t>Government Market Manager</t>
  </si>
  <si>
    <t>Strategic Accounts Executive</t>
  </si>
  <si>
    <t xml:space="preserve">Head of Strategic Sales &amp; Corporate Accounts </t>
  </si>
  <si>
    <t>GPO Director</t>
  </si>
  <si>
    <t>Strategic Market Sales Manager - Retail</t>
  </si>
  <si>
    <t>allison.leone@quidelortho.com</t>
  </si>
  <si>
    <t>512.659.1799</t>
  </si>
  <si>
    <t>Strategic Sales &amp; Corporate Accounts Team</t>
  </si>
  <si>
    <t>Distribution Partnerships</t>
  </si>
  <si>
    <t>205.577.2987</t>
  </si>
  <si>
    <t>Hughey</t>
  </si>
  <si>
    <t>512.734.3266</t>
  </si>
  <si>
    <t>jessica.hughey@quidelortho.com</t>
  </si>
  <si>
    <t>kyle.camphausen@quidelortho.com</t>
  </si>
  <si>
    <t>Sims</t>
  </si>
  <si>
    <t>317.606.6605</t>
  </si>
  <si>
    <t>paul.sims@quidelortho.com</t>
  </si>
  <si>
    <t>Jill</t>
  </si>
  <si>
    <t>Lee</t>
  </si>
  <si>
    <t>502.558.5246</t>
  </si>
  <si>
    <t>jill.lee@quidelortho.com</t>
  </si>
  <si>
    <t>704.291.0995</t>
  </si>
  <si>
    <t>Head of Strategic Markets</t>
  </si>
  <si>
    <t>Watson</t>
  </si>
  <si>
    <t>tara.watson@quidelortho.com</t>
  </si>
  <si>
    <t>Meghan</t>
  </si>
  <si>
    <t>Eliopoulos</t>
  </si>
  <si>
    <t>meghan.Eliopoulos@quidelortho.com</t>
  </si>
  <si>
    <t>Nancy</t>
  </si>
  <si>
    <t>484.319.2710</t>
  </si>
  <si>
    <t>nancy.kelly@quidelortho.com</t>
  </si>
  <si>
    <t>Alli</t>
  </si>
  <si>
    <t>Jenna</t>
  </si>
  <si>
    <t>Fletcher</t>
  </si>
  <si>
    <t>jenna.fletcher@quidelortho.com</t>
  </si>
  <si>
    <t>858.705.8889</t>
  </si>
  <si>
    <t>281.753.1729</t>
  </si>
  <si>
    <t>Evan Butts</t>
  </si>
  <si>
    <t>847.284.4779</t>
  </si>
  <si>
    <t>POC BDM</t>
  </si>
  <si>
    <t>Account Manager CL/TM - Rockies</t>
  </si>
  <si>
    <t>Rick</t>
  </si>
  <si>
    <t>Sanchez</t>
  </si>
  <si>
    <t>Account Manager CL/TM - Washington</t>
  </si>
  <si>
    <t>rick.sanchez@quidelortho.com</t>
  </si>
  <si>
    <t>Account Manager POC/MDx - Upper Northwest</t>
  </si>
  <si>
    <t>Account Manager POC/MDx - Lower Northwest</t>
  </si>
  <si>
    <t>Account Manager CL/TM - San Diego</t>
  </si>
  <si>
    <t>Account Manager CL/TM- Santa Barbara &amp; San Jose</t>
  </si>
  <si>
    <t>Account Manager CL/TM- Las Vegas &amp; Los Angeles</t>
  </si>
  <si>
    <t>Account Manager POC/MDx - Los Angeles &amp; San Jose</t>
  </si>
  <si>
    <t>Account Manager CL/TM - Arizona</t>
  </si>
  <si>
    <t>Account Manager CL/TM - New Mexico</t>
  </si>
  <si>
    <t>Brooke</t>
  </si>
  <si>
    <t>DiBernardo</t>
  </si>
  <si>
    <t>brooke.dibernardo@quidelortho.com</t>
  </si>
  <si>
    <t>Account Manager POC/MDx - Upper Mountain</t>
  </si>
  <si>
    <t>Account Manager POC/MDx - Lower Mountain</t>
  </si>
  <si>
    <t>Tipton</t>
  </si>
  <si>
    <t>Account Manager CL/TM - NW Texas</t>
  </si>
  <si>
    <t>Amir</t>
  </si>
  <si>
    <t>Okhovat</t>
  </si>
  <si>
    <t>amir.okhovat@quidelortho.com</t>
  </si>
  <si>
    <t>Account Manager POC/MDx - Oklahoma</t>
  </si>
  <si>
    <t>Account Manager POC/MDx - Dallas</t>
  </si>
  <si>
    <t>Account Manager CL/TM - Dallas</t>
  </si>
  <si>
    <t>Account Manager CL/TM - Oklahoma</t>
  </si>
  <si>
    <t>kelly.tipton@quidelortho.com</t>
  </si>
  <si>
    <t>Account Manager CL/TM - Houston</t>
  </si>
  <si>
    <t>Account Manager POC/MDx - Houston</t>
  </si>
  <si>
    <t>Account Manager CL/TM - Wisconsin &amp; West Michigan</t>
  </si>
  <si>
    <t>Account Manager CL/TM - Iowa &amp; Minnesota</t>
  </si>
  <si>
    <t>Account Manager CL/TM - South Missouri</t>
  </si>
  <si>
    <t>Account Manager CL/TM  - Kansas &amp; North Missouri</t>
  </si>
  <si>
    <t>Mallori</t>
  </si>
  <si>
    <t>Wallin</t>
  </si>
  <si>
    <t>mallori.wallin@quidelortho.com</t>
  </si>
  <si>
    <t xml:space="preserve">Account Manager CL/TM - Indiana </t>
  </si>
  <si>
    <t>Account Manager CL/TM - Michigan</t>
  </si>
  <si>
    <t>Account Manager POC/MDx - Michigan &amp; North Indiana</t>
  </si>
  <si>
    <t>Account Manager POC/MDx - Illinois &amp; South Indiana</t>
  </si>
  <si>
    <t>Zack</t>
  </si>
  <si>
    <t>Jones</t>
  </si>
  <si>
    <t>zack.jones@quidelortho.com</t>
  </si>
  <si>
    <t>512.963.7733</t>
  </si>
  <si>
    <t xml:space="preserve">Account Manager CL/TM - Louisiana </t>
  </si>
  <si>
    <t>Account Manager CL/TM - Mississippi</t>
  </si>
  <si>
    <t>Account Manager CL/TM - Arkansas</t>
  </si>
  <si>
    <t>Addy</t>
  </si>
  <si>
    <t>Fleming</t>
  </si>
  <si>
    <t>adrienne.fleming@quidelortho.com</t>
  </si>
  <si>
    <t>504.418.0790</t>
  </si>
  <si>
    <t>832.712.0378</t>
  </si>
  <si>
    <t>Account Manager CL/TM - North Georgia &amp; East Tennessee</t>
  </si>
  <si>
    <t>Account Manager CL/TM - South Georgia</t>
  </si>
  <si>
    <t>Account Manager CL/TM - West Tennessee</t>
  </si>
  <si>
    <t>Account Manager CL/TM - Miami</t>
  </si>
  <si>
    <t>Account Manager CL/TM - North Florida</t>
  </si>
  <si>
    <t>Nik</t>
  </si>
  <si>
    <t>Account Manager CL/TM - Tampa</t>
  </si>
  <si>
    <t>Account Manager CL/TM - Alabama</t>
  </si>
  <si>
    <t>Account Manager POC/MDx - South Florida</t>
  </si>
  <si>
    <t>Account Manager POC/MDx - Tampa &amp; Jacksonville</t>
  </si>
  <si>
    <t>Account Manager POC/MDx - Alabama &amp; Gulf Florida</t>
  </si>
  <si>
    <t xml:space="preserve">Account Manager CL/TM - Virginia </t>
  </si>
  <si>
    <t>Account Manager CL/TM - North Carolina</t>
  </si>
  <si>
    <t>Account Manager CL/TM - South Carolina &amp; Ashville</t>
  </si>
  <si>
    <t xml:space="preserve">Account Manager POC/MDx - Virginia </t>
  </si>
  <si>
    <t>Account Manager POC/MDx - North Carolina</t>
  </si>
  <si>
    <t>Account Manager POC/MDx - South Carolina &amp; Ashville</t>
  </si>
  <si>
    <t>Account Manager CL/TM - West Virginia &amp; South Ohio</t>
  </si>
  <si>
    <t>Account Manager CL/TM - North Ohio</t>
  </si>
  <si>
    <t>Account Manager CL/TM - Kentucky</t>
  </si>
  <si>
    <t>Account Manager POC/MDx - Kentucky &amp; West Virginia</t>
  </si>
  <si>
    <t>Account Manager POC/MDx - Ohio</t>
  </si>
  <si>
    <t>Account Manager CL/TM - SE Texas</t>
  </si>
  <si>
    <t>Account Manager CL/TM - South Texas</t>
  </si>
  <si>
    <t>Account Manager POC/MDx - South Texas</t>
  </si>
  <si>
    <t>Account Manager POC/MDx - SE Texas</t>
  </si>
  <si>
    <t>Account Manager POC/MDx - West Texas</t>
  </si>
  <si>
    <t>Account Manager CL/TM - Wyoming &amp; Denver</t>
  </si>
  <si>
    <t>Account Manager CL/TM - Nebraska &amp; Dakotas</t>
  </si>
  <si>
    <t>Account Manager POC/MDx - San Diego &amp; Las Vegas</t>
  </si>
  <si>
    <t>Account Manager CL/TM - N CA, Oregon &amp; Nevada</t>
  </si>
  <si>
    <t>Account Manager POC/MDx - Arkansas &amp; North Mississippi</t>
  </si>
  <si>
    <t>Account Manager POC/MDx - Louisiana &amp; South Mississippi</t>
  </si>
  <si>
    <t>Hood</t>
  </si>
  <si>
    <t>david.hood@quidelortho.com</t>
  </si>
  <si>
    <t>Account Manager CL/TM - New Jersey</t>
  </si>
  <si>
    <t>Account Manager CL/TM - Pennsylvania</t>
  </si>
  <si>
    <t>Account Manager CL/TM - Maryland &amp; Delaware</t>
  </si>
  <si>
    <t>Account Manager POC/MDx - New Jersey &amp; East Pennsylvania</t>
  </si>
  <si>
    <t>Account Manager POC/MDx - Maryland, Delaware &amp; West Pennsylvania</t>
  </si>
  <si>
    <t>Account Manager CL/TM - NYC &amp; Long Island</t>
  </si>
  <si>
    <t>Account Manager CL/TM - New England</t>
  </si>
  <si>
    <t>Account Manager CL/TM - New York Upstate</t>
  </si>
  <si>
    <t>Landon</t>
  </si>
  <si>
    <t>Burns</t>
  </si>
  <si>
    <t>landon.burns@quidelortho.com</t>
  </si>
  <si>
    <t>Account Manager POC/MDx - NYC &amp; Long Island</t>
  </si>
  <si>
    <t>Zack Jones</t>
  </si>
  <si>
    <t>David Hood</t>
  </si>
  <si>
    <t>FloraBama</t>
  </si>
  <si>
    <t>Consilvio</t>
  </si>
  <si>
    <t>Senior Channel Strategy Manager</t>
  </si>
  <si>
    <t>michael.consilvio@quidelortho.com</t>
  </si>
  <si>
    <t>908.635.4030</t>
  </si>
  <si>
    <t>Channel Sales Manager - MidSouth &amp; Southeast</t>
  </si>
  <si>
    <t>Sr. Channel Sales Manager - FloraBama &amp; Gulf</t>
  </si>
  <si>
    <t>Sr. Channel Sales Manager - Great Lakes &amp; Appalacian</t>
  </si>
  <si>
    <t>Channel Sales Director - Northwest &amp; Southern Cal</t>
  </si>
  <si>
    <t>Channel Sales Manager - Mountain &amp; MidWest</t>
  </si>
  <si>
    <t>410.375.2994</t>
  </si>
  <si>
    <t>Shane</t>
  </si>
  <si>
    <t>Mathews</t>
  </si>
  <si>
    <t>shane.mathews@quidelortho.com</t>
  </si>
  <si>
    <t>Senior Manager Reference Labs</t>
  </si>
  <si>
    <t>937.613.1572</t>
  </si>
  <si>
    <t>779.537.0786</t>
  </si>
  <si>
    <t>Account Manager POC/MDx - East Mass, Connecticut &amp; Rhode Island, NH, Maine</t>
  </si>
  <si>
    <t>Account Manager POC/MDx - New York Upstate, Vermont, West Mass</t>
  </si>
  <si>
    <t>360.227.9365</t>
  </si>
  <si>
    <t>619.672.5957</t>
  </si>
  <si>
    <t>Account Manager CL/TM - Chicago &amp; NW Indiana</t>
  </si>
  <si>
    <t>Account Manager CL/TM - South Illinois &amp; South Indiana</t>
  </si>
  <si>
    <t>727.410.0990</t>
  </si>
  <si>
    <t>Account Manager POC/MDx - Georgia</t>
  </si>
  <si>
    <t>Account Manager POC/MDx - Tennessee</t>
  </si>
  <si>
    <t>469.404.5759</t>
  </si>
  <si>
    <t>Raney</t>
  </si>
  <si>
    <t>Bauer</t>
  </si>
  <si>
    <t>raney.bauer@quidelortho.com</t>
  </si>
  <si>
    <t>601.807.7104</t>
  </si>
  <si>
    <t>Account Manager POC/MDx - Upper Midwest</t>
  </si>
  <si>
    <t>Account Manager POC/MDx - Lower Midwest</t>
  </si>
  <si>
    <t>East Area Director</t>
  </si>
  <si>
    <t>Todd Roush/Jason McCommon</t>
  </si>
  <si>
    <t>619.597.5082</t>
  </si>
  <si>
    <t>Alex Hall</t>
  </si>
  <si>
    <t>Joe</t>
  </si>
  <si>
    <t>Herb</t>
  </si>
  <si>
    <t>Tim</t>
  </si>
  <si>
    <t>Fisk</t>
  </si>
  <si>
    <t>516.455.0455</t>
  </si>
  <si>
    <t>rich.fisk@quidelortho.com</t>
  </si>
  <si>
    <t>Janet</t>
  </si>
  <si>
    <t>LeMay</t>
  </si>
  <si>
    <t>508.641.4768</t>
  </si>
  <si>
    <t>janet.lemay@quidelortho.com</t>
  </si>
  <si>
    <t>Jesse Bakich</t>
  </si>
  <si>
    <t>Lindsey</t>
  </si>
  <si>
    <t>Forbus</t>
  </si>
  <si>
    <t>Riley</t>
  </si>
  <si>
    <t>scott.riley@quidelortho.com</t>
  </si>
  <si>
    <t>lindsey.forbus@quidelortho.com</t>
  </si>
  <si>
    <t>501.941.9642</t>
  </si>
  <si>
    <t>601.397.4143</t>
  </si>
  <si>
    <t>Fogarty</t>
  </si>
  <si>
    <t>eric.fogarty@quidelortho.com</t>
  </si>
  <si>
    <t>908.370.9426</t>
  </si>
  <si>
    <t>770.375.0663</t>
  </si>
  <si>
    <t>Anita</t>
  </si>
  <si>
    <t>McMillian</t>
  </si>
  <si>
    <t>anita.mcmillian@quidelortho.com</t>
  </si>
  <si>
    <t>513.904.7076</t>
  </si>
  <si>
    <t>Marcinko</t>
  </si>
  <si>
    <t>allison.marcinko@quidelortho.com</t>
  </si>
  <si>
    <t>781.707.6680</t>
  </si>
  <si>
    <t>507.215.6680</t>
  </si>
  <si>
    <t>Erin</t>
  </si>
  <si>
    <t>Schreader</t>
  </si>
  <si>
    <t>erin.schreader@quidelortho.com</t>
  </si>
  <si>
    <t>White</t>
  </si>
  <si>
    <t>chris.white@quidelortho.com</t>
  </si>
  <si>
    <t>318.218.9166</t>
  </si>
  <si>
    <t>Robin</t>
  </si>
  <si>
    <t>Mattson</t>
  </si>
  <si>
    <t>robin.mattson@quidelortho.com</t>
  </si>
  <si>
    <t>847.363.9409</t>
  </si>
  <si>
    <t>Ward</t>
  </si>
  <si>
    <t>541.706.1046</t>
  </si>
  <si>
    <t>steven.ward@quidelortho.com</t>
  </si>
  <si>
    <t>Jacobs</t>
  </si>
  <si>
    <t>david.jacobs@quidelortho.com</t>
  </si>
  <si>
    <t>Shawn</t>
  </si>
  <si>
    <t>Good</t>
  </si>
  <si>
    <t>724.322.4420</t>
  </si>
  <si>
    <t>shawn.good@quidelortho.com</t>
  </si>
  <si>
    <t>Carmen</t>
  </si>
  <si>
    <t>Marshall</t>
  </si>
  <si>
    <t>843.307.0346</t>
  </si>
  <si>
    <t>carmen.marshall@quidelortho.com</t>
  </si>
  <si>
    <t>Rasheim</t>
  </si>
  <si>
    <t>Curry</t>
  </si>
  <si>
    <t>301.712.7615</t>
  </si>
  <si>
    <t>rasheim.curry@quidelortho.com</t>
  </si>
  <si>
    <t>808.420.1370</t>
  </si>
  <si>
    <t>Updated 5.30.25</t>
  </si>
  <si>
    <t>Scott Blakewood</t>
  </si>
  <si>
    <t>Gurdip</t>
  </si>
  <si>
    <t>Singh</t>
  </si>
  <si>
    <t>585.739.0783</t>
  </si>
  <si>
    <t>gurdip.singh@quidelortho.com</t>
  </si>
  <si>
    <t>Gurdip Singh</t>
  </si>
  <si>
    <t>Dallas</t>
  </si>
  <si>
    <t>Cook</t>
  </si>
  <si>
    <t>dallas.cook@quidelortho.com</t>
  </si>
  <si>
    <t>405.306.3538</t>
  </si>
  <si>
    <t xml:space="preserve">David </t>
  </si>
  <si>
    <t>Vansant</t>
  </si>
  <si>
    <t>david.vansant@quidelortho.com</t>
  </si>
  <si>
    <t>720-766-7814</t>
  </si>
  <si>
    <t>Bill</t>
  </si>
  <si>
    <t>Beidick</t>
  </si>
  <si>
    <t>585-435-1342</t>
  </si>
  <si>
    <t>william.beidick@quidelortho.com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</si>
</sst>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2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u/>
      <sz val="12"/>
      <color theme="10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b/>
      <sz val="36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16"/>
      <color theme="1"/>
      <name val="Arial Narrow"/>
      <family val="2"/>
    </font>
    <font>
      <sz val="26"/>
      <color theme="1"/>
      <name val="Arial Narrow"/>
      <family val="2"/>
    </font>
    <font>
      <sz val="10"/>
      <color theme="1"/>
      <name val="Arial Narrow"/>
      <family val="2"/>
    </font>
    <font>
      <b/>
      <u/>
      <sz val="20"/>
      <color theme="1"/>
      <name val="Arial Narrow"/>
      <family val="2"/>
    </font>
    <font>
      <u/>
      <sz val="12"/>
      <name val="Arial Narrow"/>
      <family val="2"/>
    </font>
    <font>
      <b/>
      <u/>
      <sz val="12"/>
      <color theme="10"/>
      <name val="Arial Narrow"/>
      <family val="2"/>
    </font>
    <font>
      <b/>
      <sz val="12"/>
      <color rgb="FF404040"/>
      <name val="Arial Narrow"/>
      <family val="2"/>
    </font>
    <font>
      <sz val="12"/>
      <color rgb="FF40404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1" fillId="0" borderId="0"/>
    <xf numFmtId="0" fontId="11" fillId="0" borderId="0"/>
  </cellStyleXfs>
  <cellXfs count="424">
    <xf numFmtId="0" fontId="0" fillId="0" borderId="0" xfId="0"/>
    <xf numFmtId="0" fontId="8" fillId="4" borderId="2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" fillId="11" borderId="30" xfId="0" applyFont="1" applyFill="1" applyBorder="1" applyAlignment="1">
      <alignment horizontal="left" vertical="center"/>
    </xf>
    <xf numFmtId="0" fontId="3" fillId="0" borderId="32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/>
    </xf>
    <xf numFmtId="0" fontId="4" fillId="0" borderId="34" xfId="2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" fillId="7" borderId="2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left" vertical="center"/>
    </xf>
    <xf numFmtId="0" fontId="4" fillId="12" borderId="12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9" fillId="7" borderId="34" xfId="1" applyFont="1" applyFill="1" applyBorder="1" applyAlignment="1">
      <alignment horizontal="left" vertical="center"/>
    </xf>
    <xf numFmtId="0" fontId="9" fillId="12" borderId="34" xfId="1" applyFont="1" applyFill="1" applyBorder="1" applyAlignment="1">
      <alignment horizontal="left" vertical="center"/>
    </xf>
    <xf numFmtId="0" fontId="9" fillId="13" borderId="34" xfId="1" applyFont="1" applyFill="1" applyBorder="1" applyAlignment="1">
      <alignment horizontal="left" vertical="center"/>
    </xf>
    <xf numFmtId="0" fontId="9" fillId="6" borderId="32" xfId="1" applyFont="1" applyFill="1" applyBorder="1" applyAlignment="1">
      <alignment horizontal="left" vertical="center"/>
    </xf>
    <xf numFmtId="0" fontId="9" fillId="8" borderId="34" xfId="1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center"/>
    </xf>
    <xf numFmtId="0" fontId="2" fillId="10" borderId="1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/>
    </xf>
    <xf numFmtId="0" fontId="2" fillId="14" borderId="4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38" xfId="2" applyFont="1" applyBorder="1" applyAlignment="1">
      <alignment horizontal="left" vertical="center"/>
    </xf>
    <xf numFmtId="0" fontId="9" fillId="6" borderId="34" xfId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9" fillId="8" borderId="36" xfId="1" applyFont="1" applyFill="1" applyBorder="1" applyAlignment="1">
      <alignment horizontal="left" vertical="center"/>
    </xf>
    <xf numFmtId="0" fontId="9" fillId="6" borderId="38" xfId="1" applyFont="1" applyFill="1" applyBorder="1" applyAlignment="1">
      <alignment horizontal="left" vertical="center"/>
    </xf>
    <xf numFmtId="0" fontId="9" fillId="8" borderId="38" xfId="1" applyFont="1" applyFill="1" applyBorder="1" applyAlignment="1">
      <alignment horizontal="left" vertical="center"/>
    </xf>
    <xf numFmtId="0" fontId="9" fillId="12" borderId="36" xfId="1" applyFont="1" applyFill="1" applyBorder="1" applyAlignment="1">
      <alignment horizontal="left" vertical="center"/>
    </xf>
    <xf numFmtId="0" fontId="9" fillId="7" borderId="36" xfId="1" applyFont="1" applyFill="1" applyBorder="1" applyAlignment="1">
      <alignment horizontal="left" vertical="center"/>
    </xf>
    <xf numFmtId="0" fontId="9" fillId="7" borderId="28" xfId="1" applyFont="1" applyFill="1" applyBorder="1"/>
    <xf numFmtId="0" fontId="1" fillId="8" borderId="6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/>
    </xf>
    <xf numFmtId="0" fontId="4" fillId="13" borderId="12" xfId="0" applyFont="1" applyFill="1" applyBorder="1" applyAlignment="1">
      <alignment horizontal="left" vertical="center"/>
    </xf>
    <xf numFmtId="0" fontId="4" fillId="13" borderId="12" xfId="0" applyFont="1" applyFill="1" applyBorder="1" applyAlignment="1">
      <alignment horizontal="center" vertical="center"/>
    </xf>
    <xf numFmtId="0" fontId="9" fillId="13" borderId="36" xfId="1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15" borderId="2" xfId="0" applyFont="1" applyFill="1" applyBorder="1" applyAlignment="1">
      <alignment horizontal="left" vertical="center"/>
    </xf>
    <xf numFmtId="0" fontId="1" fillId="15" borderId="2" xfId="0" applyFont="1" applyFill="1" applyBorder="1" applyAlignment="1">
      <alignment horizontal="center" vertical="center"/>
    </xf>
    <xf numFmtId="0" fontId="4" fillId="15" borderId="33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0" fontId="9" fillId="15" borderId="34" xfId="1" applyFont="1" applyFill="1" applyBorder="1" applyAlignment="1">
      <alignment horizontal="left" vertical="center"/>
    </xf>
    <xf numFmtId="0" fontId="4" fillId="15" borderId="35" xfId="0" applyFont="1" applyFill="1" applyBorder="1" applyAlignment="1">
      <alignment horizontal="left" vertical="center"/>
    </xf>
    <xf numFmtId="0" fontId="4" fillId="15" borderId="12" xfId="0" applyFont="1" applyFill="1" applyBorder="1" applyAlignment="1">
      <alignment horizontal="left" vertical="center"/>
    </xf>
    <xf numFmtId="0" fontId="4" fillId="16" borderId="8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/>
    </xf>
    <xf numFmtId="0" fontId="9" fillId="16" borderId="34" xfId="1" applyFont="1" applyFill="1" applyBorder="1" applyAlignment="1">
      <alignment horizontal="left" vertical="center"/>
    </xf>
    <xf numFmtId="0" fontId="4" fillId="16" borderId="11" xfId="0" applyFont="1" applyFill="1" applyBorder="1" applyAlignment="1">
      <alignment horizontal="left" vertical="center"/>
    </xf>
    <xf numFmtId="0" fontId="4" fillId="16" borderId="12" xfId="0" applyFont="1" applyFill="1" applyBorder="1" applyAlignment="1">
      <alignment horizontal="left" vertical="center"/>
    </xf>
    <xf numFmtId="0" fontId="9" fillId="16" borderId="36" xfId="1" applyFont="1" applyFill="1" applyBorder="1" applyAlignment="1">
      <alignment horizontal="left" vertical="center"/>
    </xf>
    <xf numFmtId="0" fontId="4" fillId="10" borderId="33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9" fillId="10" borderId="34" xfId="1" applyFont="1" applyFill="1" applyBorder="1" applyAlignment="1">
      <alignment horizontal="left" vertical="center"/>
    </xf>
    <xf numFmtId="0" fontId="4" fillId="10" borderId="35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center" vertical="center"/>
    </xf>
    <xf numFmtId="0" fontId="9" fillId="10" borderId="36" xfId="1" applyFont="1" applyFill="1" applyBorder="1" applyAlignment="1">
      <alignment horizontal="left" vertical="center"/>
    </xf>
    <xf numFmtId="0" fontId="4" fillId="17" borderId="8" xfId="0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center" vertical="center"/>
    </xf>
    <xf numFmtId="0" fontId="9" fillId="17" borderId="34" xfId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/>
    </xf>
    <xf numFmtId="0" fontId="4" fillId="17" borderId="12" xfId="0" applyFont="1" applyFill="1" applyBorder="1" applyAlignment="1">
      <alignment horizontal="left" vertical="center"/>
    </xf>
    <xf numFmtId="0" fontId="4" fillId="17" borderId="12" xfId="0" applyFont="1" applyFill="1" applyBorder="1" applyAlignment="1">
      <alignment horizontal="center" vertical="center"/>
    </xf>
    <xf numFmtId="0" fontId="9" fillId="17" borderId="36" xfId="1" applyFont="1" applyFill="1" applyBorder="1" applyAlignment="1">
      <alignment horizontal="left" vertical="center"/>
    </xf>
    <xf numFmtId="0" fontId="4" fillId="18" borderId="8" xfId="0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center" vertical="center"/>
    </xf>
    <xf numFmtId="0" fontId="9" fillId="18" borderId="34" xfId="1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/>
    </xf>
    <xf numFmtId="0" fontId="9" fillId="9" borderId="34" xfId="1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9" borderId="23" xfId="0" applyFont="1" applyFill="1" applyBorder="1" applyAlignment="1">
      <alignment horizontal="left" vertical="center"/>
    </xf>
    <xf numFmtId="0" fontId="9" fillId="9" borderId="29" xfId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9" fillId="6" borderId="9" xfId="1" applyFont="1" applyFill="1" applyBorder="1" applyAlignment="1">
      <alignment horizontal="left" vertical="top" wrapText="1"/>
    </xf>
    <xf numFmtId="0" fontId="4" fillId="6" borderId="3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center"/>
    </xf>
    <xf numFmtId="0" fontId="9" fillId="6" borderId="13" xfId="1" applyFont="1" applyFill="1" applyBorder="1" applyAlignment="1">
      <alignment horizontal="left" vertical="top" wrapText="1"/>
    </xf>
    <xf numFmtId="0" fontId="4" fillId="13" borderId="11" xfId="0" applyFont="1" applyFill="1" applyBorder="1" applyAlignment="1">
      <alignment horizontal="left" vertical="center"/>
    </xf>
    <xf numFmtId="0" fontId="4" fillId="12" borderId="33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/>
    </xf>
    <xf numFmtId="0" fontId="9" fillId="12" borderId="28" xfId="1" applyFont="1" applyFill="1" applyBorder="1"/>
    <xf numFmtId="0" fontId="4" fillId="12" borderId="35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11" borderId="6" xfId="0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1" fillId="11" borderId="39" xfId="0" applyFont="1" applyFill="1" applyBorder="1" applyAlignment="1">
      <alignment horizontal="center" vertical="center"/>
    </xf>
    <xf numFmtId="0" fontId="1" fillId="11" borderId="40" xfId="0" applyFont="1" applyFill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1" borderId="40" xfId="0" applyFont="1" applyFill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0" fontId="9" fillId="8" borderId="9" xfId="1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horizontal="left" vertical="center"/>
    </xf>
    <xf numFmtId="0" fontId="3" fillId="13" borderId="1" xfId="2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/>
    </xf>
    <xf numFmtId="0" fontId="9" fillId="10" borderId="18" xfId="1" applyFont="1" applyFill="1" applyBorder="1" applyAlignment="1">
      <alignment horizontal="left" vertical="center"/>
    </xf>
    <xf numFmtId="0" fontId="9" fillId="10" borderId="9" xfId="1" applyFont="1" applyFill="1" applyBorder="1" applyAlignment="1">
      <alignment horizontal="left" vertical="center"/>
    </xf>
    <xf numFmtId="0" fontId="9" fillId="5" borderId="9" xfId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/>
    </xf>
    <xf numFmtId="0" fontId="9" fillId="15" borderId="9" xfId="1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 vertical="center" wrapText="1"/>
    </xf>
    <xf numFmtId="0" fontId="9" fillId="16" borderId="9" xfId="1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 wrapText="1"/>
    </xf>
    <xf numFmtId="0" fontId="9" fillId="17" borderId="9" xfId="1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0" fontId="4" fillId="17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10" borderId="21" xfId="1" applyFont="1" applyFill="1" applyBorder="1" applyAlignment="1">
      <alignment horizontal="left" vertical="center"/>
    </xf>
    <xf numFmtId="0" fontId="3" fillId="10" borderId="10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/>
    </xf>
    <xf numFmtId="0" fontId="3" fillId="15" borderId="8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center" vertical="center"/>
    </xf>
    <xf numFmtId="164" fontId="3" fillId="15" borderId="1" xfId="0" applyNumberFormat="1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164" fontId="4" fillId="5" borderId="12" xfId="0" applyNumberFormat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left" vertical="center"/>
    </xf>
    <xf numFmtId="0" fontId="9" fillId="8" borderId="28" xfId="1" applyFont="1" applyFill="1" applyBorder="1" applyAlignment="1">
      <alignment vertical="center"/>
    </xf>
    <xf numFmtId="0" fontId="4" fillId="15" borderId="8" xfId="0" applyFont="1" applyFill="1" applyBorder="1" applyAlignment="1">
      <alignment horizontal="left" vertical="center"/>
    </xf>
    <xf numFmtId="0" fontId="3" fillId="15" borderId="8" xfId="2" applyFont="1" applyFill="1" applyBorder="1" applyAlignment="1">
      <alignment horizontal="left" vertical="center"/>
    </xf>
    <xf numFmtId="0" fontId="3" fillId="15" borderId="11" xfId="0" applyFont="1" applyFill="1" applyBorder="1" applyAlignment="1">
      <alignment horizontal="left" vertical="center"/>
    </xf>
    <xf numFmtId="0" fontId="3" fillId="15" borderId="12" xfId="0" applyFont="1" applyFill="1" applyBorder="1" applyAlignment="1">
      <alignment horizontal="left" vertical="center"/>
    </xf>
    <xf numFmtId="164" fontId="3" fillId="15" borderId="12" xfId="0" applyNumberFormat="1" applyFont="1" applyFill="1" applyBorder="1" applyAlignment="1">
      <alignment horizontal="center" vertical="center"/>
    </xf>
    <xf numFmtId="0" fontId="9" fillId="15" borderId="13" xfId="1" applyFont="1" applyFill="1" applyBorder="1" applyAlignment="1">
      <alignment horizontal="left" vertical="center"/>
    </xf>
    <xf numFmtId="0" fontId="3" fillId="6" borderId="8" xfId="2" applyFont="1" applyFill="1" applyBorder="1" applyAlignment="1">
      <alignment horizontal="left" vertical="center"/>
    </xf>
    <xf numFmtId="0" fontId="3" fillId="6" borderId="22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/>
    </xf>
    <xf numFmtId="164" fontId="3" fillId="6" borderId="23" xfId="0" applyNumberFormat="1" applyFont="1" applyFill="1" applyBorder="1" applyAlignment="1">
      <alignment horizontal="center" vertical="center"/>
    </xf>
    <xf numFmtId="0" fontId="9" fillId="6" borderId="24" xfId="1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8" xfId="0" applyFont="1" applyFill="1" applyBorder="1" applyAlignment="1">
      <alignment horizontal="left" vertical="center"/>
    </xf>
    <xf numFmtId="0" fontId="9" fillId="14" borderId="18" xfId="1" applyFont="1" applyFill="1" applyBorder="1" applyAlignment="1">
      <alignment horizontal="left" vertical="center"/>
    </xf>
    <xf numFmtId="0" fontId="2" fillId="8" borderId="17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horizontal="left" vertical="center"/>
    </xf>
    <xf numFmtId="0" fontId="4" fillId="19" borderId="8" xfId="0" applyFont="1" applyFill="1" applyBorder="1" applyAlignment="1">
      <alignment horizontal="left" vertical="center"/>
    </xf>
    <xf numFmtId="0" fontId="10" fillId="19" borderId="1" xfId="0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left" vertical="center"/>
    </xf>
    <xf numFmtId="0" fontId="3" fillId="19" borderId="4" xfId="0" applyFont="1" applyFill="1" applyBorder="1" applyAlignment="1">
      <alignment horizontal="left" vertical="center"/>
    </xf>
    <xf numFmtId="0" fontId="3" fillId="19" borderId="4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left" vertical="center"/>
    </xf>
    <xf numFmtId="0" fontId="10" fillId="19" borderId="4" xfId="0" applyFont="1" applyFill="1" applyBorder="1" applyAlignment="1">
      <alignment horizontal="left" vertical="center"/>
    </xf>
    <xf numFmtId="0" fontId="3" fillId="19" borderId="4" xfId="0" applyFont="1" applyFill="1" applyBorder="1" applyAlignment="1">
      <alignment horizontal="left" vertical="center" wrapText="1"/>
    </xf>
    <xf numFmtId="0" fontId="10" fillId="19" borderId="4" xfId="0" applyFont="1" applyFill="1" applyBorder="1" applyAlignment="1">
      <alignment horizontal="center" vertical="center"/>
    </xf>
    <xf numFmtId="0" fontId="3" fillId="19" borderId="8" xfId="0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left" vertical="center"/>
    </xf>
    <xf numFmtId="0" fontId="4" fillId="19" borderId="1" xfId="0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left" vertical="center"/>
    </xf>
    <xf numFmtId="164" fontId="3" fillId="19" borderId="1" xfId="0" applyNumberFormat="1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left" vertical="center"/>
    </xf>
    <xf numFmtId="0" fontId="3" fillId="19" borderId="22" xfId="0" applyFont="1" applyFill="1" applyBorder="1" applyAlignment="1">
      <alignment horizontal="left" vertical="center"/>
    </xf>
    <xf numFmtId="0" fontId="3" fillId="19" borderId="23" xfId="0" applyFont="1" applyFill="1" applyBorder="1" applyAlignment="1">
      <alignment horizontal="left" vertical="center"/>
    </xf>
    <xf numFmtId="0" fontId="3" fillId="19" borderId="43" xfId="0" applyFont="1" applyFill="1" applyBorder="1" applyAlignment="1">
      <alignment horizontal="left" vertical="center" wrapText="1"/>
    </xf>
    <xf numFmtId="164" fontId="3" fillId="19" borderId="23" xfId="0" applyNumberFormat="1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left" vertical="center"/>
    </xf>
    <xf numFmtId="0" fontId="1" fillId="13" borderId="6" xfId="0" applyFont="1" applyFill="1" applyBorder="1" applyAlignment="1">
      <alignment horizontal="left" vertical="center"/>
    </xf>
    <xf numFmtId="0" fontId="24" fillId="9" borderId="34" xfId="1" applyFont="1" applyFill="1" applyBorder="1" applyAlignment="1">
      <alignment horizontal="left" vertical="center"/>
    </xf>
    <xf numFmtId="0" fontId="24" fillId="15" borderId="32" xfId="1" applyFont="1" applyFill="1" applyBorder="1" applyAlignment="1">
      <alignment horizontal="left" vertical="center"/>
    </xf>
    <xf numFmtId="0" fontId="24" fillId="7" borderId="32" xfId="1" applyFont="1" applyFill="1" applyBorder="1" applyAlignment="1">
      <alignment horizontal="left" vertical="center"/>
    </xf>
    <xf numFmtId="0" fontId="24" fillId="8" borderId="32" xfId="1" applyFont="1" applyFill="1" applyBorder="1" applyAlignment="1">
      <alignment horizontal="left" vertical="center"/>
    </xf>
    <xf numFmtId="0" fontId="24" fillId="5" borderId="32" xfId="1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24" fillId="12" borderId="32" xfId="1" applyFont="1" applyFill="1" applyBorder="1" applyAlignment="1">
      <alignment horizontal="left" vertical="center"/>
    </xf>
    <xf numFmtId="0" fontId="24" fillId="6" borderId="32" xfId="1" applyFont="1" applyFill="1" applyBorder="1" applyAlignment="1">
      <alignment horizontal="left" vertical="center"/>
    </xf>
    <xf numFmtId="0" fontId="2" fillId="19" borderId="8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34" xfId="1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/>
    </xf>
    <xf numFmtId="0" fontId="9" fillId="7" borderId="38" xfId="1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25" fillId="7" borderId="4" xfId="0" applyFont="1" applyFill="1" applyBorder="1" applyAlignment="1">
      <alignment horizontal="center" vertical="center"/>
    </xf>
    <xf numFmtId="0" fontId="9" fillId="6" borderId="28" xfId="1" applyFont="1" applyFill="1" applyBorder="1" applyAlignment="1">
      <alignment horizontal="left" vertical="center"/>
    </xf>
    <xf numFmtId="0" fontId="2" fillId="7" borderId="44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164" fontId="2" fillId="7" borderId="2" xfId="0" applyNumberFormat="1" applyFont="1" applyFill="1" applyBorder="1" applyAlignment="1">
      <alignment horizontal="center" vertical="center"/>
    </xf>
    <xf numFmtId="0" fontId="24" fillId="7" borderId="7" xfId="1" applyFont="1" applyFill="1" applyBorder="1" applyAlignment="1">
      <alignment horizontal="left" vertical="center"/>
    </xf>
    <xf numFmtId="0" fontId="4" fillId="15" borderId="1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1" fillId="17" borderId="17" xfId="0" applyFont="1" applyFill="1" applyBorder="1" applyAlignment="1">
      <alignment horizontal="left" vertical="center"/>
    </xf>
    <xf numFmtId="0" fontId="1" fillId="17" borderId="4" xfId="0" applyFont="1" applyFill="1" applyBorder="1" applyAlignment="1">
      <alignment horizontal="left" vertical="center"/>
    </xf>
    <xf numFmtId="0" fontId="1" fillId="17" borderId="4" xfId="0" applyFont="1" applyFill="1" applyBorder="1" applyAlignment="1">
      <alignment horizontal="center" vertical="center"/>
    </xf>
    <xf numFmtId="0" fontId="24" fillId="17" borderId="38" xfId="1" applyFont="1" applyFill="1" applyBorder="1" applyAlignment="1">
      <alignment horizontal="left" vertical="center"/>
    </xf>
    <xf numFmtId="0" fontId="9" fillId="8" borderId="18" xfId="1" applyFont="1" applyFill="1" applyBorder="1" applyAlignment="1">
      <alignment horizontal="left" vertical="center"/>
    </xf>
    <xf numFmtId="0" fontId="23" fillId="6" borderId="7" xfId="1" applyFont="1" applyFill="1" applyBorder="1" applyAlignment="1">
      <alignment horizontal="left" vertical="center"/>
    </xf>
    <xf numFmtId="0" fontId="23" fillId="6" borderId="9" xfId="1" applyFont="1" applyFill="1" applyBorder="1" applyAlignment="1">
      <alignment horizontal="left" vertical="center"/>
    </xf>
    <xf numFmtId="0" fontId="24" fillId="19" borderId="9" xfId="1" applyFont="1" applyFill="1" applyBorder="1" applyAlignment="1">
      <alignment horizontal="left" vertical="center"/>
    </xf>
    <xf numFmtId="0" fontId="9" fillId="19" borderId="9" xfId="1" applyFont="1" applyFill="1" applyBorder="1" applyAlignment="1">
      <alignment horizontal="left" vertical="center"/>
    </xf>
    <xf numFmtId="0" fontId="9" fillId="19" borderId="18" xfId="1" applyFont="1" applyFill="1" applyBorder="1" applyAlignment="1">
      <alignment horizontal="left" vertical="center"/>
    </xf>
    <xf numFmtId="0" fontId="9" fillId="19" borderId="21" xfId="1" applyFont="1" applyFill="1" applyBorder="1" applyAlignment="1">
      <alignment horizontal="left" vertical="center"/>
    </xf>
    <xf numFmtId="0" fontId="9" fillId="19" borderId="24" xfId="1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/>
    </xf>
    <xf numFmtId="0" fontId="4" fillId="15" borderId="31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15" borderId="39" xfId="0" applyFont="1" applyFill="1" applyBorder="1" applyAlignment="1">
      <alignment horizontal="left" vertical="center"/>
    </xf>
    <xf numFmtId="0" fontId="4" fillId="15" borderId="40" xfId="0" applyFont="1" applyFill="1" applyBorder="1" applyAlignment="1">
      <alignment horizontal="left" vertical="center"/>
    </xf>
    <xf numFmtId="0" fontId="4" fillId="15" borderId="40" xfId="0" applyFont="1" applyFill="1" applyBorder="1" applyAlignment="1">
      <alignment horizontal="center" vertical="center"/>
    </xf>
    <xf numFmtId="0" fontId="9" fillId="15" borderId="30" xfId="1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12" borderId="31" xfId="0" applyFont="1" applyFill="1" applyBorder="1" applyAlignment="1">
      <alignment horizontal="left" vertical="center"/>
    </xf>
    <xf numFmtId="0" fontId="10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center" vertical="center"/>
    </xf>
    <xf numFmtId="0" fontId="24" fillId="13" borderId="32" xfId="1" applyFont="1" applyFill="1" applyBorder="1" applyAlignment="1">
      <alignment horizontal="left" vertical="center"/>
    </xf>
    <xf numFmtId="0" fontId="4" fillId="13" borderId="0" xfId="0" applyFont="1" applyFill="1"/>
    <xf numFmtId="0" fontId="5" fillId="13" borderId="28" xfId="1" applyFill="1" applyBorder="1"/>
    <xf numFmtId="0" fontId="26" fillId="7" borderId="1" xfId="0" applyFont="1" applyFill="1" applyBorder="1" applyAlignment="1">
      <alignment horizontal="center" vertical="center"/>
    </xf>
    <xf numFmtId="0" fontId="24" fillId="3" borderId="34" xfId="1" applyFont="1" applyFill="1" applyBorder="1" applyAlignment="1">
      <alignment horizontal="left" vertical="center"/>
    </xf>
    <xf numFmtId="0" fontId="24" fillId="7" borderId="38" xfId="1" applyFont="1" applyFill="1" applyBorder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1" fillId="10" borderId="31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center" vertical="center"/>
    </xf>
    <xf numFmtId="0" fontId="24" fillId="10" borderId="32" xfId="1" applyFont="1" applyFill="1" applyBorder="1" applyAlignment="1">
      <alignment horizontal="left" vertical="center"/>
    </xf>
    <xf numFmtId="0" fontId="1" fillId="18" borderId="6" xfId="0" applyFont="1" applyFill="1" applyBorder="1" applyAlignment="1">
      <alignment horizontal="left" vertical="center"/>
    </xf>
    <xf numFmtId="0" fontId="1" fillId="18" borderId="2" xfId="0" applyFont="1" applyFill="1" applyBorder="1" applyAlignment="1">
      <alignment horizontal="left" vertical="center"/>
    </xf>
    <xf numFmtId="0" fontId="1" fillId="18" borderId="2" xfId="0" applyFont="1" applyFill="1" applyBorder="1" applyAlignment="1">
      <alignment horizontal="center" vertical="center"/>
    </xf>
    <xf numFmtId="0" fontId="24" fillId="18" borderId="32" xfId="1" applyFont="1" applyFill="1" applyBorder="1" applyAlignment="1">
      <alignment horizontal="left" vertical="center"/>
    </xf>
    <xf numFmtId="0" fontId="1" fillId="16" borderId="6" xfId="0" applyFont="1" applyFill="1" applyBorder="1" applyAlignment="1">
      <alignment horizontal="left" vertical="center"/>
    </xf>
    <xf numFmtId="0" fontId="1" fillId="16" borderId="2" xfId="0" applyFont="1" applyFill="1" applyBorder="1" applyAlignment="1">
      <alignment horizontal="left" vertical="center"/>
    </xf>
    <xf numFmtId="0" fontId="1" fillId="16" borderId="2" xfId="0" applyFont="1" applyFill="1" applyBorder="1" applyAlignment="1">
      <alignment horizontal="center" vertical="center"/>
    </xf>
    <xf numFmtId="0" fontId="24" fillId="16" borderId="32" xfId="1" applyFont="1" applyFill="1" applyBorder="1" applyAlignment="1">
      <alignment horizontal="left" vertical="center"/>
    </xf>
    <xf numFmtId="0" fontId="22" fillId="0" borderId="2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19" borderId="39" xfId="0" applyFont="1" applyFill="1" applyBorder="1" applyAlignment="1">
      <alignment horizontal="center" vertical="center"/>
    </xf>
    <xf numFmtId="0" fontId="2" fillId="19" borderId="40" xfId="0" applyFont="1" applyFill="1" applyBorder="1" applyAlignment="1">
      <alignment horizontal="center" vertical="center"/>
    </xf>
    <xf numFmtId="0" fontId="2" fillId="19" borderId="41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2" fillId="15" borderId="39" xfId="0" applyFont="1" applyFill="1" applyBorder="1" applyAlignment="1">
      <alignment horizontal="center" vertical="center"/>
    </xf>
    <xf numFmtId="0" fontId="2" fillId="15" borderId="40" xfId="0" applyFont="1" applyFill="1" applyBorder="1" applyAlignment="1">
      <alignment horizontal="center" vertical="center"/>
    </xf>
    <xf numFmtId="0" fontId="2" fillId="15" borderId="41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5" fillId="6" borderId="9" xfId="1" applyFill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4 2" xfId="3" xr:uid="{37155404-821C-4469-A1DF-72A12D6F01EB}"/>
  </cellStyles>
  <dxfs count="0"/>
  <tableStyles count="0" defaultTableStyle="TableStyleMedium2" defaultPivotStyle="PivotStyleLight16"/>
  <colors>
    <mruColors>
      <color rgb="FFFFCCFF"/>
      <color rgb="FFFFFF99"/>
      <color rgb="FFFFCCCC"/>
      <color rgb="FFFF99FF"/>
      <color rgb="FFFFFF00"/>
      <color rgb="FFCCCC00"/>
      <color rgb="FF005400"/>
      <color rgb="FF006600"/>
      <color rgb="FFFFFF57"/>
      <color rgb="FF265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B0.94EF71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B0.94EF716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B0.94EF71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113</xdr:row>
      <xdr:rowOff>234315</xdr:rowOff>
    </xdr:from>
    <xdr:to>
      <xdr:col>8</xdr:col>
      <xdr:colOff>24767</xdr:colOff>
      <xdr:row>114</xdr:row>
      <xdr:rowOff>0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EAF4BEA-E460-46B7-A42B-F8ED39751ACD}"/>
            </a:ext>
          </a:extLst>
        </xdr:cNvPr>
        <xdr:cNvSpPr txBox="1"/>
      </xdr:nvSpPr>
      <xdr:spPr>
        <a:xfrm>
          <a:off x="17898427" y="34089975"/>
          <a:ext cx="1389700" cy="284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Charles Haney</a:t>
          </a:r>
        </a:p>
        <a:p>
          <a:endParaRPr lang="en-US" sz="1100" b="1"/>
        </a:p>
      </xdr:txBody>
    </xdr:sp>
    <xdr:clientData/>
  </xdr:twoCellAnchor>
  <xdr:twoCellAnchor>
    <xdr:from>
      <xdr:col>1</xdr:col>
      <xdr:colOff>174625</xdr:colOff>
      <xdr:row>1</xdr:row>
      <xdr:rowOff>103188</xdr:rowOff>
    </xdr:from>
    <xdr:to>
      <xdr:col>4</xdr:col>
      <xdr:colOff>22860</xdr:colOff>
      <xdr:row>2</xdr:row>
      <xdr:rowOff>95250</xdr:rowOff>
    </xdr:to>
    <xdr:pic>
      <xdr:nvPicPr>
        <xdr:cNvPr id="119" name="QuidelOrtho" descr="QuidelOrtho">
          <a:extLst>
            <a:ext uri="{FF2B5EF4-FFF2-40B4-BE49-F238E27FC236}">
              <a16:creationId xmlns:a16="http://schemas.microsoft.com/office/drawing/2014/main" id="{C07D02DA-206C-476F-9809-63357AB0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309563"/>
          <a:ext cx="2277110" cy="293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</xdr:colOff>
      <xdr:row>3</xdr:row>
      <xdr:rowOff>192087</xdr:rowOff>
    </xdr:from>
    <xdr:to>
      <xdr:col>15</xdr:col>
      <xdr:colOff>1635125</xdr:colOff>
      <xdr:row>23</xdr:row>
      <xdr:rowOff>51612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6A365C1-5761-4601-A70A-DA198921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7550" y="898525"/>
          <a:ext cx="7489825" cy="3844150"/>
        </a:xfrm>
        <a:prstGeom prst="rect">
          <a:avLst/>
        </a:prstGeom>
      </xdr:spPr>
    </xdr:pic>
    <xdr:clientData/>
  </xdr:twoCellAnchor>
  <xdr:twoCellAnchor editAs="oneCell">
    <xdr:from>
      <xdr:col>1</xdr:col>
      <xdr:colOff>7938</xdr:colOff>
      <xdr:row>0</xdr:row>
      <xdr:rowOff>87313</xdr:rowOff>
    </xdr:from>
    <xdr:to>
      <xdr:col>4</xdr:col>
      <xdr:colOff>1287645</xdr:colOff>
      <xdr:row>3</xdr:row>
      <xdr:rowOff>107982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078A6-F754-642B-1AF3-764EB541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38" y="87313"/>
          <a:ext cx="3638737" cy="7223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135891</xdr:colOff>
      <xdr:row>1</xdr:row>
      <xdr:rowOff>83820</xdr:rowOff>
    </xdr:from>
    <xdr:to>
      <xdr:col>3</xdr:col>
      <xdr:colOff>869951</xdr:colOff>
      <xdr:row>2</xdr:row>
      <xdr:rowOff>115771</xdr:rowOff>
    </xdr:to>
    <xdr:pic>
      <xdr:nvPicPr>
        <xdr:cNvPr id="3" name="QuidelOrtho" descr="QuidelOrtho">
          <a:extLst>
            <a:ext uri="{FF2B5EF4-FFF2-40B4-BE49-F238E27FC236}">
              <a16:creationId xmlns:a16="http://schemas.microsoft.com/office/drawing/2014/main" id="{22087C3A-F7D6-4350-AFF4-0C9FEC5A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1" y="293370"/>
          <a:ext cx="2277110" cy="33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125299</xdr:colOff>
      <xdr:row>4</xdr:row>
      <xdr:rowOff>161378</xdr:rowOff>
    </xdr:from>
    <xdr:to>
      <xdr:col>15</xdr:col>
      <xdr:colOff>868162</xdr:colOff>
      <xdr:row>20</xdr:row>
      <xdr:rowOff>43432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3D109A-5CA6-4AFE-AAAA-453538BD7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9924" y="1096019"/>
          <a:ext cx="5933988" cy="3019351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1</xdr:row>
      <xdr:rowOff>30162</xdr:rowOff>
    </xdr:from>
    <xdr:to>
      <xdr:col>10</xdr:col>
      <xdr:colOff>154174</xdr:colOff>
      <xdr:row>3</xdr:row>
      <xdr:rowOff>258800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A0372-DF23-85F2-8482-C335653EA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212725"/>
          <a:ext cx="3640324" cy="7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134938</xdr:colOff>
      <xdr:row>1</xdr:row>
      <xdr:rowOff>95250</xdr:rowOff>
    </xdr:from>
    <xdr:to>
      <xdr:col>3</xdr:col>
      <xdr:colOff>543560</xdr:colOff>
      <xdr:row>2</xdr:row>
      <xdr:rowOff>111326</xdr:rowOff>
    </xdr:to>
    <xdr:pic>
      <xdr:nvPicPr>
        <xdr:cNvPr id="2" name="QuidelOrtho" descr="QuidelOrtho">
          <a:extLst>
            <a:ext uri="{FF2B5EF4-FFF2-40B4-BE49-F238E27FC236}">
              <a16:creationId xmlns:a16="http://schemas.microsoft.com/office/drawing/2014/main" id="{BA06C8E3-716A-4994-9E63-393FFE03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301625"/>
          <a:ext cx="2281872" cy="333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shua.ryan@quidelortho.com" TargetMode="External"/><Relationship Id="rId117" Type="http://schemas.openxmlformats.org/officeDocument/2006/relationships/hyperlink" Target="mailto:robin.mattson@quidelortho.com" TargetMode="External"/><Relationship Id="rId21" Type="http://schemas.openxmlformats.org/officeDocument/2006/relationships/hyperlink" Target="mailto:joe.puttmann@quidelortho.com" TargetMode="External"/><Relationship Id="rId42" Type="http://schemas.openxmlformats.org/officeDocument/2006/relationships/hyperlink" Target="mailto:nicole.trevisani@quidelortho.com" TargetMode="External"/><Relationship Id="rId47" Type="http://schemas.openxmlformats.org/officeDocument/2006/relationships/hyperlink" Target="mailto:david.hood@quidelortho.com" TargetMode="External"/><Relationship Id="rId63" Type="http://schemas.openxmlformats.org/officeDocument/2006/relationships/hyperlink" Target="mailto:karina.moen@quidelortho.com" TargetMode="External"/><Relationship Id="rId68" Type="http://schemas.openxmlformats.org/officeDocument/2006/relationships/hyperlink" Target="mailto:stephanie.burden@quidelortho.com" TargetMode="External"/><Relationship Id="rId84" Type="http://schemas.openxmlformats.org/officeDocument/2006/relationships/hyperlink" Target="mailto:austin.gray@quidelortho.com" TargetMode="External"/><Relationship Id="rId89" Type="http://schemas.openxmlformats.org/officeDocument/2006/relationships/hyperlink" Target="mailto:nancy.kelly@quidelortho.com" TargetMode="External"/><Relationship Id="rId112" Type="http://schemas.openxmlformats.org/officeDocument/2006/relationships/hyperlink" Target="mailto:eric.fogarty@quidelortho.com" TargetMode="External"/><Relationship Id="rId16" Type="http://schemas.openxmlformats.org/officeDocument/2006/relationships/hyperlink" Target="mailto:mallori.wallin@quidelortho.com" TargetMode="External"/><Relationship Id="rId107" Type="http://schemas.openxmlformats.org/officeDocument/2006/relationships/hyperlink" Target="mailto:rich.fisk@quidelortho.com" TargetMode="External"/><Relationship Id="rId11" Type="http://schemas.openxmlformats.org/officeDocument/2006/relationships/hyperlink" Target="mailto:jessica.hughey@quidelortho.com" TargetMode="External"/><Relationship Id="rId32" Type="http://schemas.openxmlformats.org/officeDocument/2006/relationships/hyperlink" Target="mailto:wade.blomgren@quidelortho.com" TargetMode="External"/><Relationship Id="rId37" Type="http://schemas.openxmlformats.org/officeDocument/2006/relationships/hyperlink" Target="mailto:teresa.demarse-ternig@quidelortho.com" TargetMode="External"/><Relationship Id="rId53" Type="http://schemas.openxmlformats.org/officeDocument/2006/relationships/hyperlink" Target="mailto:jessica.mcgovern@quidelortho.com" TargetMode="External"/><Relationship Id="rId58" Type="http://schemas.openxmlformats.org/officeDocument/2006/relationships/hyperlink" Target="mailto:christine.gabay@quidelortho.com" TargetMode="External"/><Relationship Id="rId74" Type="http://schemas.openxmlformats.org/officeDocument/2006/relationships/hyperlink" Target="mailto:nicholas.enno@quidelortho.com" TargetMode="External"/><Relationship Id="rId79" Type="http://schemas.openxmlformats.org/officeDocument/2006/relationships/hyperlink" Target="mailto:jeri.sammons@quidelortho.com" TargetMode="External"/><Relationship Id="rId102" Type="http://schemas.openxmlformats.org/officeDocument/2006/relationships/hyperlink" Target="mailto:tara.arnold@quidelortho.com" TargetMode="External"/><Relationship Id="rId123" Type="http://schemas.openxmlformats.org/officeDocument/2006/relationships/hyperlink" Target="mailto:delaney.myrick@quidelortho.com" TargetMode="External"/><Relationship Id="rId128" Type="http://schemas.openxmlformats.org/officeDocument/2006/relationships/drawing" Target="../drawings/drawing1.xml"/><Relationship Id="rId5" Type="http://schemas.openxmlformats.org/officeDocument/2006/relationships/hyperlink" Target="mailto:carlos.sotomayor@quidelortho.com" TargetMode="External"/><Relationship Id="rId90" Type="http://schemas.openxmlformats.org/officeDocument/2006/relationships/hyperlink" Target="mailto:jenna.fletcher@quidelortho.com" TargetMode="External"/><Relationship Id="rId95" Type="http://schemas.openxmlformats.org/officeDocument/2006/relationships/hyperlink" Target="mailto:kelly.tipton@quidelortho.com" TargetMode="External"/><Relationship Id="rId22" Type="http://schemas.openxmlformats.org/officeDocument/2006/relationships/hyperlink" Target="mailto:lisa.hoglund@quidelortho.com" TargetMode="External"/><Relationship Id="rId27" Type="http://schemas.openxmlformats.org/officeDocument/2006/relationships/hyperlink" Target="mailto:kristi.vanderbosch@quidelortho.com" TargetMode="External"/><Relationship Id="rId43" Type="http://schemas.openxmlformats.org/officeDocument/2006/relationships/hyperlink" Target="mailto:heidi.broom@quidelortho.com" TargetMode="External"/><Relationship Id="rId48" Type="http://schemas.openxmlformats.org/officeDocument/2006/relationships/hyperlink" Target="mailto:julie.bauerle@quidelortho.com" TargetMode="External"/><Relationship Id="rId64" Type="http://schemas.openxmlformats.org/officeDocument/2006/relationships/hyperlink" Target="mailto:emily.laranjo@quidelortho.com" TargetMode="External"/><Relationship Id="rId69" Type="http://schemas.openxmlformats.org/officeDocument/2006/relationships/hyperlink" Target="mailto:brian.graham@quidelortho.com" TargetMode="External"/><Relationship Id="rId113" Type="http://schemas.openxmlformats.org/officeDocument/2006/relationships/hyperlink" Target="mailto:anita.mcmillian@quidelortho.com" TargetMode="External"/><Relationship Id="rId118" Type="http://schemas.openxmlformats.org/officeDocument/2006/relationships/hyperlink" Target="mailto:ken.kreautler@quidelortho.com" TargetMode="External"/><Relationship Id="rId80" Type="http://schemas.openxmlformats.org/officeDocument/2006/relationships/hyperlink" Target="mailto:kate.brayshaw@quidelortho.com" TargetMode="External"/><Relationship Id="rId85" Type="http://schemas.openxmlformats.org/officeDocument/2006/relationships/hyperlink" Target="mailto:valentin.lebroncosme@quidelortho.com" TargetMode="External"/><Relationship Id="rId12" Type="http://schemas.openxmlformats.org/officeDocument/2006/relationships/hyperlink" Target="mailto:stephanie.garza@quidelortho.com" TargetMode="External"/><Relationship Id="rId17" Type="http://schemas.openxmlformats.org/officeDocument/2006/relationships/hyperlink" Target="mailto:zack.jones@quidelortho.com" TargetMode="External"/><Relationship Id="rId33" Type="http://schemas.openxmlformats.org/officeDocument/2006/relationships/hyperlink" Target="mailto:breanne.ahrndt@quidelortho.com" TargetMode="External"/><Relationship Id="rId38" Type="http://schemas.openxmlformats.org/officeDocument/2006/relationships/hyperlink" Target="mailto:leslie.havens@quidelortho.com" TargetMode="External"/><Relationship Id="rId59" Type="http://schemas.openxmlformats.org/officeDocument/2006/relationships/hyperlink" Target="mailto:brandi.floyd@quidelortho.com" TargetMode="External"/><Relationship Id="rId103" Type="http://schemas.openxmlformats.org/officeDocument/2006/relationships/hyperlink" Target="mailto:landon.burns@quidelortho.com" TargetMode="External"/><Relationship Id="rId108" Type="http://schemas.openxmlformats.org/officeDocument/2006/relationships/hyperlink" Target="mailto:janet.lemay@quidelortho.com" TargetMode="External"/><Relationship Id="rId124" Type="http://schemas.openxmlformats.org/officeDocument/2006/relationships/hyperlink" Target="mailto:rasheim.curry@quidelortho.com" TargetMode="External"/><Relationship Id="rId54" Type="http://schemas.openxmlformats.org/officeDocument/2006/relationships/hyperlink" Target="mailto:shantha.chikkalingaiah@quidelortho.com" TargetMode="External"/><Relationship Id="rId70" Type="http://schemas.openxmlformats.org/officeDocument/2006/relationships/hyperlink" Target="mailto:kevin.dewitt@quidelortho.com" TargetMode="External"/><Relationship Id="rId75" Type="http://schemas.openxmlformats.org/officeDocument/2006/relationships/hyperlink" Target="mailto:stacy.dake@quidelortho.com" TargetMode="External"/><Relationship Id="rId91" Type="http://schemas.openxmlformats.org/officeDocument/2006/relationships/hyperlink" Target="mailto:ryan.dutton@quidelortho.com" TargetMode="External"/><Relationship Id="rId96" Type="http://schemas.openxmlformats.org/officeDocument/2006/relationships/hyperlink" Target="mailto:rina.harper@quidelortho.com" TargetMode="External"/><Relationship Id="rId1" Type="http://schemas.openxmlformats.org/officeDocument/2006/relationships/hyperlink" Target="mailto:jeff.conner@quidelortho.com" TargetMode="External"/><Relationship Id="rId6" Type="http://schemas.openxmlformats.org/officeDocument/2006/relationships/hyperlink" Target="mailto:amir.okhovat@quidelortho.com" TargetMode="External"/><Relationship Id="rId23" Type="http://schemas.openxmlformats.org/officeDocument/2006/relationships/hyperlink" Target="mailto:michelle.brooks@quidelortho.com" TargetMode="External"/><Relationship Id="rId28" Type="http://schemas.openxmlformats.org/officeDocument/2006/relationships/hyperlink" Target="mailto:lisa.yeager@quidelortho.com" TargetMode="External"/><Relationship Id="rId49" Type="http://schemas.openxmlformats.org/officeDocument/2006/relationships/hyperlink" Target="mailto:bridget.alfieri@quidelortho.com" TargetMode="External"/><Relationship Id="rId114" Type="http://schemas.openxmlformats.org/officeDocument/2006/relationships/hyperlink" Target="mailto:allison.marcinko@quidelortho.com" TargetMode="External"/><Relationship Id="rId119" Type="http://schemas.openxmlformats.org/officeDocument/2006/relationships/hyperlink" Target="mailto:steven.ward@quidelortho.com" TargetMode="External"/><Relationship Id="rId44" Type="http://schemas.openxmlformats.org/officeDocument/2006/relationships/hyperlink" Target="mailto:todd.baxter2@quidelortho.com" TargetMode="External"/><Relationship Id="rId60" Type="http://schemas.openxmlformats.org/officeDocument/2006/relationships/hyperlink" Target="mailto:chad.steighner@quidelortho.com" TargetMode="External"/><Relationship Id="rId65" Type="http://schemas.openxmlformats.org/officeDocument/2006/relationships/hyperlink" Target="mailto:krissie.marsh@quidelortho.com" TargetMode="External"/><Relationship Id="rId81" Type="http://schemas.openxmlformats.org/officeDocument/2006/relationships/hyperlink" Target="mailto:nicholas.terlizzi@quidelortho.com" TargetMode="External"/><Relationship Id="rId86" Type="http://schemas.openxmlformats.org/officeDocument/2006/relationships/hyperlink" Target="mailto:nikolas.holmes@quidelortho.com" TargetMode="External"/><Relationship Id="rId13" Type="http://schemas.openxmlformats.org/officeDocument/2006/relationships/hyperlink" Target="mailto:jeremy.mauldin@quidelortho.com" TargetMode="External"/><Relationship Id="rId18" Type="http://schemas.openxmlformats.org/officeDocument/2006/relationships/hyperlink" Target="mailto:david.allen2@quidelortho.com" TargetMode="External"/><Relationship Id="rId39" Type="http://schemas.openxmlformats.org/officeDocument/2006/relationships/hyperlink" Target="mailto:patrick.vrklan@quidelortho.com" TargetMode="External"/><Relationship Id="rId109" Type="http://schemas.openxmlformats.org/officeDocument/2006/relationships/hyperlink" Target="mailto:heidi.schwartzmann@quidelortho.com" TargetMode="External"/><Relationship Id="rId34" Type="http://schemas.openxmlformats.org/officeDocument/2006/relationships/hyperlink" Target="mailto:erik.gottlieb@quidelortho.com" TargetMode="External"/><Relationship Id="rId50" Type="http://schemas.openxmlformats.org/officeDocument/2006/relationships/hyperlink" Target="mailto:joseph.barbagallo@quidelortho.com" TargetMode="External"/><Relationship Id="rId55" Type="http://schemas.openxmlformats.org/officeDocument/2006/relationships/hyperlink" Target="mailto:jarrett.cannon@quidelortho.com" TargetMode="External"/><Relationship Id="rId76" Type="http://schemas.openxmlformats.org/officeDocument/2006/relationships/hyperlink" Target="mailto:anne.viemann@quidelortho.com" TargetMode="External"/><Relationship Id="rId97" Type="http://schemas.openxmlformats.org/officeDocument/2006/relationships/hyperlink" Target="mailto:kelly.tipton@quidelortho.com" TargetMode="External"/><Relationship Id="rId104" Type="http://schemas.openxmlformats.org/officeDocument/2006/relationships/hyperlink" Target="mailto:brandon.pickton@quidelortho.com" TargetMode="External"/><Relationship Id="rId120" Type="http://schemas.openxmlformats.org/officeDocument/2006/relationships/hyperlink" Target="mailto:brandon.mulks@quidelortho.com" TargetMode="External"/><Relationship Id="rId125" Type="http://schemas.openxmlformats.org/officeDocument/2006/relationships/hyperlink" Target="mailto:kevin.dees@quidelortho.com" TargetMode="External"/><Relationship Id="rId7" Type="http://schemas.openxmlformats.org/officeDocument/2006/relationships/hyperlink" Target="mailto:christopher.walla@quidelortho.com" TargetMode="External"/><Relationship Id="rId71" Type="http://schemas.openxmlformats.org/officeDocument/2006/relationships/hyperlink" Target="mailto:bryan.ospina@quidelortho.com" TargetMode="External"/><Relationship Id="rId92" Type="http://schemas.openxmlformats.org/officeDocument/2006/relationships/hyperlink" Target="mailto:rick.sanchez@quidelortho.com" TargetMode="External"/><Relationship Id="rId2" Type="http://schemas.openxmlformats.org/officeDocument/2006/relationships/hyperlink" Target="mailto:brandon.mulks@quidelortho.com" TargetMode="External"/><Relationship Id="rId29" Type="http://schemas.openxmlformats.org/officeDocument/2006/relationships/hyperlink" Target="mailto:meghan.Eliopoulos@quidelortho.com" TargetMode="External"/><Relationship Id="rId24" Type="http://schemas.openxmlformats.org/officeDocument/2006/relationships/hyperlink" Target="mailto:lori.maroudis@quidelortho.com" TargetMode="External"/><Relationship Id="rId40" Type="http://schemas.openxmlformats.org/officeDocument/2006/relationships/hyperlink" Target="mailto:patrick.fox@quidelortho.com" TargetMode="External"/><Relationship Id="rId45" Type="http://schemas.openxmlformats.org/officeDocument/2006/relationships/hyperlink" Target="mailto:yancy.toney@quidelortho.com" TargetMode="External"/><Relationship Id="rId66" Type="http://schemas.openxmlformats.org/officeDocument/2006/relationships/hyperlink" Target="mailto:herbert.mccaskey@quidelortho.com" TargetMode="External"/><Relationship Id="rId87" Type="http://schemas.openxmlformats.org/officeDocument/2006/relationships/hyperlink" Target="mailto:emma.langlois@quidelortho.com" TargetMode="External"/><Relationship Id="rId110" Type="http://schemas.openxmlformats.org/officeDocument/2006/relationships/hyperlink" Target="mailto:scott.riley@quidelortho.com" TargetMode="External"/><Relationship Id="rId115" Type="http://schemas.openxmlformats.org/officeDocument/2006/relationships/hyperlink" Target="mailto:erin.schreader@quidelortho.com" TargetMode="External"/><Relationship Id="rId61" Type="http://schemas.openxmlformats.org/officeDocument/2006/relationships/hyperlink" Target="mailto:matthew.schleifer@quidelortho.com" TargetMode="External"/><Relationship Id="rId82" Type="http://schemas.openxmlformats.org/officeDocument/2006/relationships/hyperlink" Target="mailto:kyle.camphausen@quidelortho.com" TargetMode="External"/><Relationship Id="rId19" Type="http://schemas.openxmlformats.org/officeDocument/2006/relationships/hyperlink" Target="mailto:mark.friedman@quidelortho.com" TargetMode="External"/><Relationship Id="rId14" Type="http://schemas.openxmlformats.org/officeDocument/2006/relationships/hyperlink" Target="mailto:becky.prag@quidelortho.com" TargetMode="External"/><Relationship Id="rId30" Type="http://schemas.openxmlformats.org/officeDocument/2006/relationships/hyperlink" Target="mailto:rich.kovach@quidelortho.com" TargetMode="External"/><Relationship Id="rId35" Type="http://schemas.openxmlformats.org/officeDocument/2006/relationships/hyperlink" Target="mailto:dawn.stratman@quidelortho.com" TargetMode="External"/><Relationship Id="rId56" Type="http://schemas.openxmlformats.org/officeDocument/2006/relationships/hyperlink" Target="mailto:eric.haug@quidelortho.com" TargetMode="External"/><Relationship Id="rId77" Type="http://schemas.openxmlformats.org/officeDocument/2006/relationships/hyperlink" Target="mailto:scott.gordon@quidelortho.com" TargetMode="External"/><Relationship Id="rId100" Type="http://schemas.openxmlformats.org/officeDocument/2006/relationships/hyperlink" Target="mailto:steven.sepulveda@quidelortho.com" TargetMode="External"/><Relationship Id="rId105" Type="http://schemas.openxmlformats.org/officeDocument/2006/relationships/hyperlink" Target="mailto:raney.bauer@quidelortho.com" TargetMode="External"/><Relationship Id="rId126" Type="http://schemas.openxmlformats.org/officeDocument/2006/relationships/hyperlink" Target="mailto:dallas.cook@quidelortho.com" TargetMode="External"/><Relationship Id="rId8" Type="http://schemas.openxmlformats.org/officeDocument/2006/relationships/hyperlink" Target="mailto:jana.windels@quidelortho.com" TargetMode="External"/><Relationship Id="rId51" Type="http://schemas.openxmlformats.org/officeDocument/2006/relationships/hyperlink" Target="mailto:mark.vidal@quidelortho.com" TargetMode="External"/><Relationship Id="rId72" Type="http://schemas.openxmlformats.org/officeDocument/2006/relationships/hyperlink" Target="mailto:paul.sims@quidelortho.com" TargetMode="External"/><Relationship Id="rId93" Type="http://schemas.openxmlformats.org/officeDocument/2006/relationships/hyperlink" Target="mailto:kolette.becker@quidelortho.com" TargetMode="External"/><Relationship Id="rId98" Type="http://schemas.openxmlformats.org/officeDocument/2006/relationships/hyperlink" Target="mailto:ty.ericksen@quidelortho.com" TargetMode="External"/><Relationship Id="rId121" Type="http://schemas.openxmlformats.org/officeDocument/2006/relationships/hyperlink" Target="mailto:david.jacobs@quidelortho.com" TargetMode="External"/><Relationship Id="rId3" Type="http://schemas.openxmlformats.org/officeDocument/2006/relationships/hyperlink" Target="mailto:matthew.piorkowski@quidelortho.com" TargetMode="External"/><Relationship Id="rId25" Type="http://schemas.openxmlformats.org/officeDocument/2006/relationships/hyperlink" Target="mailto:carmen.marshall@quidelortho.com" TargetMode="External"/><Relationship Id="rId46" Type="http://schemas.openxmlformats.org/officeDocument/2006/relationships/hyperlink" Target="mailto:chris.draper@quidelortho.com" TargetMode="External"/><Relationship Id="rId67" Type="http://schemas.openxmlformats.org/officeDocument/2006/relationships/hyperlink" Target="mailto:philip.beddingfield@quidelortho.com" TargetMode="External"/><Relationship Id="rId116" Type="http://schemas.openxmlformats.org/officeDocument/2006/relationships/hyperlink" Target="mailto:chris.white@quidelortho.com" TargetMode="External"/><Relationship Id="rId20" Type="http://schemas.openxmlformats.org/officeDocument/2006/relationships/hyperlink" Target="mailto:janine.walsh@quidelortho.com" TargetMode="External"/><Relationship Id="rId41" Type="http://schemas.openxmlformats.org/officeDocument/2006/relationships/hyperlink" Target="mailto:timothy.graham@quidelortho.com" TargetMode="External"/><Relationship Id="rId62" Type="http://schemas.openxmlformats.org/officeDocument/2006/relationships/hyperlink" Target="mailto:amy.russell@quidelortho.com" TargetMode="External"/><Relationship Id="rId83" Type="http://schemas.openxmlformats.org/officeDocument/2006/relationships/hyperlink" Target="mailto:tara.watson@quidelortho.com" TargetMode="External"/><Relationship Id="rId88" Type="http://schemas.openxmlformats.org/officeDocument/2006/relationships/hyperlink" Target="mailto:derek.griffen@quidelortho.com" TargetMode="External"/><Relationship Id="rId111" Type="http://schemas.openxmlformats.org/officeDocument/2006/relationships/hyperlink" Target="mailto:lindsey.forbus@quidelortho.com" TargetMode="External"/><Relationship Id="rId15" Type="http://schemas.openxmlformats.org/officeDocument/2006/relationships/hyperlink" Target="mailto:matthew.birney@quidelortho.com" TargetMode="External"/><Relationship Id="rId36" Type="http://schemas.openxmlformats.org/officeDocument/2006/relationships/hyperlink" Target="mailto:evan.butts@quidelortho.com" TargetMode="External"/><Relationship Id="rId57" Type="http://schemas.openxmlformats.org/officeDocument/2006/relationships/hyperlink" Target="mailto:blake.avant@quidelortho.com" TargetMode="External"/><Relationship Id="rId106" Type="http://schemas.openxmlformats.org/officeDocument/2006/relationships/hyperlink" Target="mailto:scott.blakewood@quidelortho.com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mailto:ryan.credeur@quidelortho.com" TargetMode="External"/><Relationship Id="rId31" Type="http://schemas.openxmlformats.org/officeDocument/2006/relationships/hyperlink" Target="mailto:tyler.luc@quidelortho.com" TargetMode="External"/><Relationship Id="rId52" Type="http://schemas.openxmlformats.org/officeDocument/2006/relationships/hyperlink" Target="mailto:jared.griffin@quidelortho.com" TargetMode="External"/><Relationship Id="rId73" Type="http://schemas.openxmlformats.org/officeDocument/2006/relationships/hyperlink" Target="mailto:jeff.ronek@quidelortho.com" TargetMode="External"/><Relationship Id="rId78" Type="http://schemas.openxmlformats.org/officeDocument/2006/relationships/hyperlink" Target="mailto:logan.stropko@quidelortho.com" TargetMode="External"/><Relationship Id="rId94" Type="http://schemas.openxmlformats.org/officeDocument/2006/relationships/hyperlink" Target="mailto:brooke.dibernardo@quidelortho.com" TargetMode="External"/><Relationship Id="rId99" Type="http://schemas.openxmlformats.org/officeDocument/2006/relationships/hyperlink" Target="mailto:adrienne.fleming@quidelortho.com" TargetMode="External"/><Relationship Id="rId101" Type="http://schemas.openxmlformats.org/officeDocument/2006/relationships/hyperlink" Target="mailto:crystal.devita@quidelortho.com" TargetMode="External"/><Relationship Id="rId122" Type="http://schemas.openxmlformats.org/officeDocument/2006/relationships/hyperlink" Target="mailto:shawn.good@quidelortho.com" TargetMode="External"/><Relationship Id="rId4" Type="http://schemas.openxmlformats.org/officeDocument/2006/relationships/hyperlink" Target="mailto:tyler.birkey@quidelortho.com" TargetMode="External"/><Relationship Id="rId9" Type="http://schemas.openxmlformats.org/officeDocument/2006/relationships/hyperlink" Target="mailto:bryan.yeakley@quidelorth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oel.trollope@quidelortho.com" TargetMode="External"/><Relationship Id="rId13" Type="http://schemas.openxmlformats.org/officeDocument/2006/relationships/hyperlink" Target="mailto:scott.muller@quidelortho.com" TargetMode="External"/><Relationship Id="rId18" Type="http://schemas.openxmlformats.org/officeDocument/2006/relationships/hyperlink" Target="mailto:anna.hamilton@quidelortho.com" TargetMode="External"/><Relationship Id="rId3" Type="http://schemas.openxmlformats.org/officeDocument/2006/relationships/hyperlink" Target="mailto:james.taylor2@quidelortho.com" TargetMode="External"/><Relationship Id="rId21" Type="http://schemas.openxmlformats.org/officeDocument/2006/relationships/hyperlink" Target="mailto:gurdip.singh@quidelortho.com" TargetMode="External"/><Relationship Id="rId7" Type="http://schemas.openxmlformats.org/officeDocument/2006/relationships/hyperlink" Target="mailto:bryon.robke@quidelortho.com" TargetMode="External"/><Relationship Id="rId12" Type="http://schemas.openxmlformats.org/officeDocument/2006/relationships/hyperlink" Target="mailto:lisa.palmer@quidelortho.com" TargetMode="External"/><Relationship Id="rId17" Type="http://schemas.openxmlformats.org/officeDocument/2006/relationships/hyperlink" Target="mailto:jason.nifong@quidelortho.com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mailto:mike.muschinsky@quidelortho.com" TargetMode="External"/><Relationship Id="rId16" Type="http://schemas.openxmlformats.org/officeDocument/2006/relationships/hyperlink" Target="mailto:dan.mullins@quidelortho.com" TargetMode="External"/><Relationship Id="rId20" Type="http://schemas.openxmlformats.org/officeDocument/2006/relationships/hyperlink" Target="mailto:jesse.bakich@quidelortho.com" TargetMode="External"/><Relationship Id="rId1" Type="http://schemas.openxmlformats.org/officeDocument/2006/relationships/hyperlink" Target="mailto:andy.michael@quidelortho.com" TargetMode="External"/><Relationship Id="rId6" Type="http://schemas.openxmlformats.org/officeDocument/2006/relationships/hyperlink" Target="mailto:greg.hill@quidelortho.com" TargetMode="External"/><Relationship Id="rId11" Type="http://schemas.openxmlformats.org/officeDocument/2006/relationships/hyperlink" Target="mailto:todd.roush@quidelortho.com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mailto:michael.consilvio@quidelortho.com" TargetMode="External"/><Relationship Id="rId15" Type="http://schemas.openxmlformats.org/officeDocument/2006/relationships/hyperlink" Target="mailto:burl.whitney@quidelortho.com" TargetMode="External"/><Relationship Id="rId23" Type="http://schemas.openxmlformats.org/officeDocument/2006/relationships/hyperlink" Target="mailto:william.beidick@quidelortho.com" TargetMode="External"/><Relationship Id="rId10" Type="http://schemas.openxmlformats.org/officeDocument/2006/relationships/hyperlink" Target="mailto:jason.mccommon@quidelortho.com" TargetMode="External"/><Relationship Id="rId19" Type="http://schemas.openxmlformats.org/officeDocument/2006/relationships/hyperlink" Target="mailto:alexandra.hall@quidelortho.com" TargetMode="External"/><Relationship Id="rId4" Type="http://schemas.openxmlformats.org/officeDocument/2006/relationships/hyperlink" Target="mailto:anne.mccarthy@quidelortho.com" TargetMode="External"/><Relationship Id="rId9" Type="http://schemas.openxmlformats.org/officeDocument/2006/relationships/hyperlink" Target="mailto:scott.witt@quidelortho.com" TargetMode="External"/><Relationship Id="rId14" Type="http://schemas.openxmlformats.org/officeDocument/2006/relationships/hyperlink" Target="mailto:nick.riordan@quidelortho.com" TargetMode="External"/><Relationship Id="rId22" Type="http://schemas.openxmlformats.org/officeDocument/2006/relationships/hyperlink" Target="mailto:david.vansant@quidelortho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ve.holton@quidelortho.com" TargetMode="External"/><Relationship Id="rId13" Type="http://schemas.openxmlformats.org/officeDocument/2006/relationships/hyperlink" Target="mailto:pete.powers@quidelortho.com" TargetMode="External"/><Relationship Id="rId18" Type="http://schemas.openxmlformats.org/officeDocument/2006/relationships/hyperlink" Target="mailto:dianna.hundl@quidelortho.com" TargetMode="External"/><Relationship Id="rId26" Type="http://schemas.openxmlformats.org/officeDocument/2006/relationships/hyperlink" Target="mailto:shane.mathews@quidelortho.com" TargetMode="External"/><Relationship Id="rId3" Type="http://schemas.openxmlformats.org/officeDocument/2006/relationships/hyperlink" Target="mailto:mc.fields@quidelortho.com" TargetMode="External"/><Relationship Id="rId21" Type="http://schemas.openxmlformats.org/officeDocument/2006/relationships/hyperlink" Target="mailto:burl.whitney@quidelortho.com" TargetMode="External"/><Relationship Id="rId7" Type="http://schemas.openxmlformats.org/officeDocument/2006/relationships/hyperlink" Target="mailto:chris.tant@quidelortho.com" TargetMode="External"/><Relationship Id="rId12" Type="http://schemas.openxmlformats.org/officeDocument/2006/relationships/hyperlink" Target="mailto:jerome.mcallister@quidelortho.com" TargetMode="External"/><Relationship Id="rId17" Type="http://schemas.openxmlformats.org/officeDocument/2006/relationships/hyperlink" Target="mailto:linda.gordien@quidelortho.com" TargetMode="External"/><Relationship Id="rId25" Type="http://schemas.openxmlformats.org/officeDocument/2006/relationships/hyperlink" Target="mailto:allison.downing@quidelortho.com" TargetMode="External"/><Relationship Id="rId2" Type="http://schemas.openxmlformats.org/officeDocument/2006/relationships/hyperlink" Target="mailto:josh.papelbon@quidelortho.com" TargetMode="External"/><Relationship Id="rId16" Type="http://schemas.openxmlformats.org/officeDocument/2006/relationships/hyperlink" Target="mailto:lelani.fitzgerald@quidelortho.com" TargetMode="External"/><Relationship Id="rId20" Type="http://schemas.openxmlformats.org/officeDocument/2006/relationships/hyperlink" Target="mailto:brittany.mozick@quidelortho.com" TargetMode="External"/><Relationship Id="rId1" Type="http://schemas.openxmlformats.org/officeDocument/2006/relationships/hyperlink" Target="mailto:ryan.jacobson@quidelortho.com" TargetMode="External"/><Relationship Id="rId6" Type="http://schemas.openxmlformats.org/officeDocument/2006/relationships/hyperlink" Target="mailto:matthew.breitengross@quidelortho.com" TargetMode="External"/><Relationship Id="rId11" Type="http://schemas.openxmlformats.org/officeDocument/2006/relationships/hyperlink" Target="mailto:andrew.stroud@quidelortho.com" TargetMode="External"/><Relationship Id="rId24" Type="http://schemas.openxmlformats.org/officeDocument/2006/relationships/hyperlink" Target="mailto:marilyn.drake@quidelortho.com" TargetMode="External"/><Relationship Id="rId5" Type="http://schemas.openxmlformats.org/officeDocument/2006/relationships/hyperlink" Target="mailto:lawrence.cangelosi@quidelortho.com" TargetMode="External"/><Relationship Id="rId15" Type="http://schemas.openxmlformats.org/officeDocument/2006/relationships/hyperlink" Target="mailto:jason.berow@quidelortho.com" TargetMode="External"/><Relationship Id="rId23" Type="http://schemas.openxmlformats.org/officeDocument/2006/relationships/hyperlink" Target="mailto:allison.leone@quidelortho.com" TargetMode="External"/><Relationship Id="rId28" Type="http://schemas.openxmlformats.org/officeDocument/2006/relationships/drawing" Target="../drawings/drawing5.xml"/><Relationship Id="rId10" Type="http://schemas.openxmlformats.org/officeDocument/2006/relationships/hyperlink" Target="mailto:bcochran@quidelortho.com" TargetMode="External"/><Relationship Id="rId19" Type="http://schemas.openxmlformats.org/officeDocument/2006/relationships/hyperlink" Target="mailto:valaree.penn@quidelortho.com" TargetMode="External"/><Relationship Id="rId4" Type="http://schemas.openxmlformats.org/officeDocument/2006/relationships/hyperlink" Target="mailto:laura.wilbert@quidelortho.com" TargetMode="External"/><Relationship Id="rId9" Type="http://schemas.openxmlformats.org/officeDocument/2006/relationships/hyperlink" Target="mailto:cavin.gee@quidelortho.com" TargetMode="External"/><Relationship Id="rId14" Type="http://schemas.openxmlformats.org/officeDocument/2006/relationships/hyperlink" Target="mailto:craig.lochbihler@quidelortho.com" TargetMode="External"/><Relationship Id="rId22" Type="http://schemas.openxmlformats.org/officeDocument/2006/relationships/hyperlink" Target="mailto:grayson.porter@quidelortho.com" TargetMode="External"/><Relationship Id="rId27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CC2F-D4F7-44E0-B1F3-4935840D2056}">
  <sheetPr>
    <tabColor theme="3"/>
  </sheetPr>
  <dimension ref="A1:H151"/>
  <sheetViews>
    <sheetView showGridLines="0" zoomScale="90" zoomScaleNormal="90" workbookViewId="0">
      <pane ySplit="4" topLeftCell="A5" activePane="bottomLeft" state="frozen"/>
      <selection pane="bottomLeft" activeCell="F128" sqref="F128"/>
    </sheetView>
  </sheetViews>
  <sheetFormatPr defaultColWidth="9.06640625" defaultRowHeight="14.25" x14ac:dyDescent="0.45"/>
  <cols>
    <col min="1" max="1" width="2" style="12" customWidth="1"/>
    <col min="2" max="2" width="12.19921875" style="33" customWidth="1"/>
    <col min="3" max="3" width="12.53125" style="33" customWidth="1"/>
    <col min="4" max="4" width="13.796875" style="33" bestFit="1" customWidth="1"/>
    <col min="5" max="5" width="14.59765625" style="33" bestFit="1" customWidth="1"/>
    <col min="6" max="6" width="67.53125" style="33" customWidth="1"/>
    <col min="7" max="7" width="13.59765625" style="10" customWidth="1"/>
    <col min="8" max="8" width="36.73046875" style="33" customWidth="1"/>
    <col min="9" max="9" width="3.265625" style="12" customWidth="1"/>
    <col min="10" max="16384" width="9.06640625" style="12"/>
  </cols>
  <sheetData>
    <row r="1" spans="1:8" ht="16.05" customHeight="1" thickBot="1" x14ac:dyDescent="0.5"/>
    <row r="2" spans="1:8" ht="23.55" customHeight="1" x14ac:dyDescent="0.45">
      <c r="A2" s="60"/>
      <c r="B2" s="378" t="s">
        <v>57</v>
      </c>
      <c r="C2" s="379"/>
      <c r="D2" s="379"/>
      <c r="E2" s="379"/>
      <c r="F2" s="379"/>
      <c r="G2" s="379"/>
      <c r="H2" s="380"/>
    </row>
    <row r="3" spans="1:8" ht="15" customHeight="1" thickBot="1" x14ac:dyDescent="0.5">
      <c r="B3" s="381" t="s">
        <v>826</v>
      </c>
      <c r="C3" s="382"/>
      <c r="D3" s="382"/>
      <c r="E3" s="382"/>
      <c r="F3" s="382"/>
      <c r="G3" s="382"/>
      <c r="H3" s="383"/>
    </row>
    <row r="4" spans="1:8" ht="15.5" customHeight="1" thickBot="1" x14ac:dyDescent="0.5">
      <c r="B4" s="34" t="s">
        <v>125</v>
      </c>
      <c r="C4" s="38" t="s">
        <v>126</v>
      </c>
      <c r="D4" s="38" t="s">
        <v>14</v>
      </c>
      <c r="E4" s="38" t="s">
        <v>15</v>
      </c>
      <c r="F4" s="38" t="s">
        <v>68</v>
      </c>
      <c r="G4" s="4" t="s">
        <v>242</v>
      </c>
      <c r="H4" s="49" t="s">
        <v>241</v>
      </c>
    </row>
    <row r="5" spans="1:8" ht="15.5" customHeight="1" thickBot="1" x14ac:dyDescent="0.5">
      <c r="B5" s="115" t="s">
        <v>85</v>
      </c>
      <c r="C5" s="67"/>
      <c r="D5" s="67" t="s">
        <v>63</v>
      </c>
      <c r="E5" s="67" t="s">
        <v>214</v>
      </c>
      <c r="F5" s="67" t="s">
        <v>293</v>
      </c>
      <c r="G5" s="74" t="s">
        <v>361</v>
      </c>
      <c r="H5" s="80" t="s">
        <v>441</v>
      </c>
    </row>
    <row r="6" spans="1:8" ht="15.5" customHeight="1" x14ac:dyDescent="0.45">
      <c r="B6" s="347" t="s">
        <v>85</v>
      </c>
      <c r="C6" s="116" t="s">
        <v>220</v>
      </c>
      <c r="D6" s="116" t="s">
        <v>34</v>
      </c>
      <c r="E6" s="116" t="s">
        <v>35</v>
      </c>
      <c r="F6" s="116" t="s">
        <v>142</v>
      </c>
      <c r="G6" s="117" t="s">
        <v>365</v>
      </c>
      <c r="H6" s="303" t="s">
        <v>505</v>
      </c>
    </row>
    <row r="7" spans="1:8" ht="15.5" customHeight="1" x14ac:dyDescent="0.45">
      <c r="B7" s="118" t="s">
        <v>85</v>
      </c>
      <c r="C7" s="119" t="s">
        <v>220</v>
      </c>
      <c r="D7" s="119" t="s">
        <v>630</v>
      </c>
      <c r="E7" s="119" t="s">
        <v>631</v>
      </c>
      <c r="F7" s="119" t="s">
        <v>632</v>
      </c>
      <c r="G7" s="120" t="s">
        <v>750</v>
      </c>
      <c r="H7" s="121" t="s">
        <v>633</v>
      </c>
    </row>
    <row r="8" spans="1:8" ht="15.5" customHeight="1" x14ac:dyDescent="0.45">
      <c r="B8" s="118" t="s">
        <v>85</v>
      </c>
      <c r="C8" s="119" t="s">
        <v>220</v>
      </c>
      <c r="D8" s="119" t="s">
        <v>98</v>
      </c>
      <c r="E8" s="119"/>
      <c r="F8" s="119" t="s">
        <v>629</v>
      </c>
      <c r="G8" s="120"/>
      <c r="H8" s="121"/>
    </row>
    <row r="9" spans="1:8" ht="15.5" customHeight="1" x14ac:dyDescent="0.45">
      <c r="B9" s="118" t="s">
        <v>85</v>
      </c>
      <c r="C9" s="119" t="s">
        <v>220</v>
      </c>
      <c r="D9" s="119" t="s">
        <v>223</v>
      </c>
      <c r="E9" s="119" t="s">
        <v>224</v>
      </c>
      <c r="F9" s="119" t="s">
        <v>712</v>
      </c>
      <c r="G9" s="120" t="s">
        <v>367</v>
      </c>
      <c r="H9" s="121" t="s">
        <v>445</v>
      </c>
    </row>
    <row r="10" spans="1:8" ht="15.5" customHeight="1" x14ac:dyDescent="0.45">
      <c r="B10" s="118" t="s">
        <v>85</v>
      </c>
      <c r="C10" s="119" t="s">
        <v>220</v>
      </c>
      <c r="D10" s="119" t="s">
        <v>171</v>
      </c>
      <c r="E10" s="119" t="s">
        <v>551</v>
      </c>
      <c r="F10" s="119" t="s">
        <v>635</v>
      </c>
      <c r="G10" s="120" t="s">
        <v>751</v>
      </c>
      <c r="H10" s="121" t="s">
        <v>552</v>
      </c>
    </row>
    <row r="11" spans="1:8" ht="15.5" customHeight="1" x14ac:dyDescent="0.45">
      <c r="B11" s="118" t="s">
        <v>85</v>
      </c>
      <c r="C11" s="119" t="s">
        <v>220</v>
      </c>
      <c r="D11" s="119" t="s">
        <v>98</v>
      </c>
      <c r="E11" s="119"/>
      <c r="F11" s="119" t="s">
        <v>634</v>
      </c>
      <c r="G11" s="120"/>
      <c r="H11" s="121"/>
    </row>
    <row r="12" spans="1:8" ht="15.5" customHeight="1" x14ac:dyDescent="0.45">
      <c r="B12" s="118" t="s">
        <v>85</v>
      </c>
      <c r="C12" s="119" t="s">
        <v>220</v>
      </c>
      <c r="D12" s="234" t="s">
        <v>81</v>
      </c>
      <c r="E12" s="234" t="s">
        <v>808</v>
      </c>
      <c r="F12" s="234" t="s">
        <v>628</v>
      </c>
      <c r="G12" s="120" t="s">
        <v>809</v>
      </c>
      <c r="H12" s="235" t="s">
        <v>810</v>
      </c>
    </row>
    <row r="13" spans="1:8" ht="15.5" customHeight="1" x14ac:dyDescent="0.45">
      <c r="B13" s="118" t="s">
        <v>85</v>
      </c>
      <c r="C13" s="119" t="s">
        <v>220</v>
      </c>
      <c r="D13" s="119" t="s">
        <v>221</v>
      </c>
      <c r="E13" s="119" t="s">
        <v>222</v>
      </c>
      <c r="F13" s="119" t="s">
        <v>136</v>
      </c>
      <c r="G13" s="120" t="s">
        <v>366</v>
      </c>
      <c r="H13" s="121" t="s">
        <v>444</v>
      </c>
    </row>
    <row r="14" spans="1:8" ht="15.5" customHeight="1" thickBot="1" x14ac:dyDescent="0.5">
      <c r="B14" s="122" t="s">
        <v>85</v>
      </c>
      <c r="C14" s="123" t="s">
        <v>220</v>
      </c>
      <c r="D14" s="262" t="s">
        <v>3</v>
      </c>
      <c r="E14" s="262" t="s">
        <v>76</v>
      </c>
      <c r="F14" s="123" t="s">
        <v>139</v>
      </c>
      <c r="G14" s="327" t="s">
        <v>80</v>
      </c>
      <c r="H14" s="264" t="s">
        <v>430</v>
      </c>
    </row>
    <row r="15" spans="1:8" ht="15.5" customHeight="1" x14ac:dyDescent="0.45">
      <c r="B15" s="348" t="s">
        <v>85</v>
      </c>
      <c r="C15" s="61" t="s">
        <v>219</v>
      </c>
      <c r="D15" s="61" t="s">
        <v>112</v>
      </c>
      <c r="E15" s="61" t="s">
        <v>228</v>
      </c>
      <c r="F15" s="61" t="s">
        <v>142</v>
      </c>
      <c r="G15" s="69" t="s">
        <v>368</v>
      </c>
      <c r="H15" s="304" t="s">
        <v>446</v>
      </c>
    </row>
    <row r="16" spans="1:8" ht="15.5" customHeight="1" x14ac:dyDescent="0.45">
      <c r="B16" s="100" t="s">
        <v>85</v>
      </c>
      <c r="C16" s="50" t="s">
        <v>219</v>
      </c>
      <c r="D16" s="50" t="s">
        <v>614</v>
      </c>
      <c r="E16" s="50" t="s">
        <v>615</v>
      </c>
      <c r="F16" s="50" t="s">
        <v>636</v>
      </c>
      <c r="G16" s="51" t="s">
        <v>624</v>
      </c>
      <c r="H16" s="77" t="s">
        <v>616</v>
      </c>
    </row>
    <row r="17" spans="2:8" s="11" customFormat="1" ht="15.5" customHeight="1" x14ac:dyDescent="0.45">
      <c r="B17" s="100" t="s">
        <v>85</v>
      </c>
      <c r="C17" s="50" t="s">
        <v>219</v>
      </c>
      <c r="D17" s="50" t="s">
        <v>60</v>
      </c>
      <c r="E17" s="50" t="s">
        <v>231</v>
      </c>
      <c r="F17" s="50" t="s">
        <v>638</v>
      </c>
      <c r="G17" s="51" t="s">
        <v>370</v>
      </c>
      <c r="H17" s="77" t="s">
        <v>447</v>
      </c>
    </row>
    <row r="18" spans="2:8" ht="15.5" customHeight="1" x14ac:dyDescent="0.45">
      <c r="B18" s="100" t="s">
        <v>85</v>
      </c>
      <c r="C18" s="50" t="s">
        <v>219</v>
      </c>
      <c r="D18" s="50" t="s">
        <v>225</v>
      </c>
      <c r="E18" s="50" t="s">
        <v>226</v>
      </c>
      <c r="F18" s="50" t="s">
        <v>637</v>
      </c>
      <c r="G18" s="51"/>
      <c r="H18" s="77" t="s">
        <v>443</v>
      </c>
    </row>
    <row r="19" spans="2:8" ht="15.5" customHeight="1" x14ac:dyDescent="0.45">
      <c r="B19" s="100" t="s">
        <v>85</v>
      </c>
      <c r="C19" s="50" t="s">
        <v>219</v>
      </c>
      <c r="D19" s="50" t="s">
        <v>290</v>
      </c>
      <c r="E19" s="50" t="s">
        <v>546</v>
      </c>
      <c r="F19" s="50" t="s">
        <v>639</v>
      </c>
      <c r="G19" s="51" t="s">
        <v>560</v>
      </c>
      <c r="H19" s="77" t="s">
        <v>547</v>
      </c>
    </row>
    <row r="20" spans="2:8" ht="15.5" customHeight="1" x14ac:dyDescent="0.45">
      <c r="B20" s="100" t="s">
        <v>85</v>
      </c>
      <c r="C20" s="50" t="s">
        <v>219</v>
      </c>
      <c r="D20" s="50" t="s">
        <v>171</v>
      </c>
      <c r="E20" s="50" t="s">
        <v>551</v>
      </c>
      <c r="F20" s="50" t="s">
        <v>711</v>
      </c>
      <c r="G20" s="51" t="s">
        <v>751</v>
      </c>
      <c r="H20" s="77" t="s">
        <v>552</v>
      </c>
    </row>
    <row r="21" spans="2:8" ht="15.5" customHeight="1" x14ac:dyDescent="0.45">
      <c r="B21" s="100" t="s">
        <v>85</v>
      </c>
      <c r="C21" s="50" t="s">
        <v>219</v>
      </c>
      <c r="D21" s="109" t="s">
        <v>46</v>
      </c>
      <c r="E21" s="109" t="s">
        <v>811</v>
      </c>
      <c r="F21" s="109" t="s">
        <v>628</v>
      </c>
      <c r="G21" s="365" t="s">
        <v>825</v>
      </c>
      <c r="H21" s="219" t="s">
        <v>812</v>
      </c>
    </row>
    <row r="22" spans="2:8" ht="15.5" customHeight="1" x14ac:dyDescent="0.45">
      <c r="B22" s="100" t="s">
        <v>85</v>
      </c>
      <c r="C22" s="50" t="s">
        <v>219</v>
      </c>
      <c r="D22" s="50" t="s">
        <v>98</v>
      </c>
      <c r="E22" s="50"/>
      <c r="F22" s="50" t="s">
        <v>136</v>
      </c>
      <c r="G22" s="51"/>
      <c r="H22" s="77"/>
    </row>
    <row r="23" spans="2:8" ht="15.5" customHeight="1" thickBot="1" x14ac:dyDescent="0.5">
      <c r="B23" s="101" t="s">
        <v>85</v>
      </c>
      <c r="C23" s="62" t="s">
        <v>219</v>
      </c>
      <c r="D23" s="62" t="s">
        <v>34</v>
      </c>
      <c r="E23" s="62" t="s">
        <v>229</v>
      </c>
      <c r="F23" s="62" t="s">
        <v>139</v>
      </c>
      <c r="G23" s="70" t="s">
        <v>371</v>
      </c>
      <c r="H23" s="106" t="s">
        <v>448</v>
      </c>
    </row>
    <row r="24" spans="2:8" ht="15.5" customHeight="1" x14ac:dyDescent="0.45">
      <c r="B24" s="108" t="s">
        <v>85</v>
      </c>
      <c r="C24" s="68" t="s">
        <v>240</v>
      </c>
      <c r="D24" s="68" t="s">
        <v>233</v>
      </c>
      <c r="E24" s="68" t="s">
        <v>234</v>
      </c>
      <c r="F24" s="68" t="s">
        <v>142</v>
      </c>
      <c r="G24" s="75" t="s">
        <v>372</v>
      </c>
      <c r="H24" s="305" t="s">
        <v>449</v>
      </c>
    </row>
    <row r="25" spans="2:8" ht="15.5" customHeight="1" x14ac:dyDescent="0.45">
      <c r="B25" s="40" t="s">
        <v>85</v>
      </c>
      <c r="C25" s="56" t="s">
        <v>240</v>
      </c>
      <c r="D25" s="56" t="s">
        <v>578</v>
      </c>
      <c r="E25" s="56" t="s">
        <v>579</v>
      </c>
      <c r="F25" s="56" t="s">
        <v>641</v>
      </c>
      <c r="G25" s="7" t="s">
        <v>580</v>
      </c>
      <c r="H25" s="258" t="s">
        <v>581</v>
      </c>
    </row>
    <row r="26" spans="2:8" ht="15.5" customHeight="1" x14ac:dyDescent="0.45">
      <c r="B26" s="40" t="s">
        <v>85</v>
      </c>
      <c r="C26" s="56" t="s">
        <v>240</v>
      </c>
      <c r="D26" s="56" t="s">
        <v>798</v>
      </c>
      <c r="E26" s="56" t="s">
        <v>799</v>
      </c>
      <c r="F26" s="56" t="s">
        <v>710</v>
      </c>
      <c r="G26" s="7" t="s">
        <v>797</v>
      </c>
      <c r="H26" s="81" t="s">
        <v>800</v>
      </c>
    </row>
    <row r="27" spans="2:8" ht="15.5" customHeight="1" x14ac:dyDescent="0.45">
      <c r="B27" s="40" t="s">
        <v>85</v>
      </c>
      <c r="C27" s="56" t="s">
        <v>240</v>
      </c>
      <c r="D27" s="56" t="s">
        <v>5</v>
      </c>
      <c r="E27" s="56" t="s">
        <v>786</v>
      </c>
      <c r="F27" s="56" t="s">
        <v>709</v>
      </c>
      <c r="G27" s="7" t="s">
        <v>788</v>
      </c>
      <c r="H27" s="81" t="s">
        <v>787</v>
      </c>
    </row>
    <row r="28" spans="2:8" s="11" customFormat="1" ht="15.5" customHeight="1" x14ac:dyDescent="0.45">
      <c r="B28" s="40" t="s">
        <v>85</v>
      </c>
      <c r="C28" s="56" t="s">
        <v>240</v>
      </c>
      <c r="D28" s="56" t="s">
        <v>187</v>
      </c>
      <c r="E28" s="56" t="s">
        <v>237</v>
      </c>
      <c r="F28" s="56" t="s">
        <v>640</v>
      </c>
      <c r="G28" s="7" t="s">
        <v>373</v>
      </c>
      <c r="H28" s="81" t="s">
        <v>451</v>
      </c>
    </row>
    <row r="29" spans="2:8" s="11" customFormat="1" ht="15.5" customHeight="1" x14ac:dyDescent="0.45">
      <c r="B29" s="40" t="s">
        <v>85</v>
      </c>
      <c r="C29" s="56" t="s">
        <v>240</v>
      </c>
      <c r="D29" s="56" t="s">
        <v>621</v>
      </c>
      <c r="E29" s="56" t="s">
        <v>622</v>
      </c>
      <c r="F29" s="56" t="s">
        <v>645</v>
      </c>
      <c r="G29" s="7" t="s">
        <v>627</v>
      </c>
      <c r="H29" s="81" t="s">
        <v>623</v>
      </c>
    </row>
    <row r="30" spans="2:8" s="11" customFormat="1" ht="15.5" customHeight="1" x14ac:dyDescent="0.45">
      <c r="B30" s="40" t="s">
        <v>85</v>
      </c>
      <c r="C30" s="56" t="s">
        <v>240</v>
      </c>
      <c r="D30" s="56" t="s">
        <v>642</v>
      </c>
      <c r="E30" s="56" t="s">
        <v>643</v>
      </c>
      <c r="F30" s="56" t="s">
        <v>646</v>
      </c>
      <c r="G30" s="346" t="s">
        <v>754</v>
      </c>
      <c r="H30" s="81" t="s">
        <v>644</v>
      </c>
    </row>
    <row r="31" spans="2:8" s="11" customFormat="1" ht="15.5" customHeight="1" x14ac:dyDescent="0.45">
      <c r="B31" s="40" t="s">
        <v>85</v>
      </c>
      <c r="C31" s="56" t="s">
        <v>240</v>
      </c>
      <c r="D31" s="39" t="s">
        <v>36</v>
      </c>
      <c r="E31" s="39" t="s">
        <v>37</v>
      </c>
      <c r="F31" s="20" t="s">
        <v>628</v>
      </c>
      <c r="G31" s="5" t="s">
        <v>38</v>
      </c>
      <c r="H31" s="213" t="s">
        <v>431</v>
      </c>
    </row>
    <row r="32" spans="2:8" ht="15.5" customHeight="1" x14ac:dyDescent="0.45">
      <c r="B32" s="40" t="s">
        <v>85</v>
      </c>
      <c r="C32" s="110" t="s">
        <v>240</v>
      </c>
      <c r="D32" s="110" t="s">
        <v>180</v>
      </c>
      <c r="E32" s="110" t="s">
        <v>181</v>
      </c>
      <c r="F32" s="56" t="s">
        <v>136</v>
      </c>
      <c r="G32" s="236" t="s">
        <v>333</v>
      </c>
      <c r="H32" s="104" t="s">
        <v>460</v>
      </c>
    </row>
    <row r="33" spans="2:8" ht="15.5" customHeight="1" thickBot="1" x14ac:dyDescent="0.5">
      <c r="B33" s="37" t="s">
        <v>85</v>
      </c>
      <c r="C33" s="59" t="s">
        <v>240</v>
      </c>
      <c r="D33" s="59" t="s">
        <v>531</v>
      </c>
      <c r="E33" s="59" t="s">
        <v>532</v>
      </c>
      <c r="F33" s="59" t="s">
        <v>139</v>
      </c>
      <c r="G33" s="76" t="s">
        <v>533</v>
      </c>
      <c r="H33" s="102" t="s">
        <v>534</v>
      </c>
    </row>
    <row r="34" spans="2:8" ht="15.5" customHeight="1" x14ac:dyDescent="0.45">
      <c r="B34" s="374" t="s">
        <v>85</v>
      </c>
      <c r="C34" s="375" t="s">
        <v>280</v>
      </c>
      <c r="D34" s="375" t="s">
        <v>542</v>
      </c>
      <c r="E34" s="375" t="s">
        <v>543</v>
      </c>
      <c r="F34" s="375" t="s">
        <v>142</v>
      </c>
      <c r="G34" s="376" t="s">
        <v>544</v>
      </c>
      <c r="H34" s="377" t="s">
        <v>545</v>
      </c>
    </row>
    <row r="35" spans="2:8" ht="15.5" customHeight="1" x14ac:dyDescent="0.45">
      <c r="B35" s="124" t="s">
        <v>85</v>
      </c>
      <c r="C35" s="125" t="s">
        <v>280</v>
      </c>
      <c r="D35" s="125" t="s">
        <v>174</v>
      </c>
      <c r="E35" s="125" t="s">
        <v>175</v>
      </c>
      <c r="F35" s="125" t="s">
        <v>648</v>
      </c>
      <c r="G35" s="126" t="s">
        <v>328</v>
      </c>
      <c r="H35" s="127" t="s">
        <v>454</v>
      </c>
    </row>
    <row r="36" spans="2:8" ht="15.5" customHeight="1" x14ac:dyDescent="0.45">
      <c r="B36" s="124" t="s">
        <v>85</v>
      </c>
      <c r="C36" s="125" t="s">
        <v>280</v>
      </c>
      <c r="D36" s="125" t="s">
        <v>649</v>
      </c>
      <c r="E36" s="125" t="s">
        <v>650</v>
      </c>
      <c r="F36" s="125" t="s">
        <v>654</v>
      </c>
      <c r="G36" s="126" t="s">
        <v>757</v>
      </c>
      <c r="H36" s="127" t="s">
        <v>651</v>
      </c>
    </row>
    <row r="37" spans="2:8" ht="15.5" customHeight="1" x14ac:dyDescent="0.45">
      <c r="B37" s="124" t="s">
        <v>85</v>
      </c>
      <c r="C37" s="125" t="s">
        <v>280</v>
      </c>
      <c r="D37" s="125" t="s">
        <v>512</v>
      </c>
      <c r="E37" s="125" t="s">
        <v>513</v>
      </c>
      <c r="F37" s="125" t="s">
        <v>655</v>
      </c>
      <c r="G37" s="126" t="s">
        <v>514</v>
      </c>
      <c r="H37" s="127" t="s">
        <v>515</v>
      </c>
    </row>
    <row r="38" spans="2:8" ht="15.5" customHeight="1" x14ac:dyDescent="0.45">
      <c r="B38" s="124" t="s">
        <v>85</v>
      </c>
      <c r="C38" s="125" t="s">
        <v>280</v>
      </c>
      <c r="D38" s="125" t="s">
        <v>32</v>
      </c>
      <c r="E38" s="125" t="s">
        <v>33</v>
      </c>
      <c r="F38" s="125" t="s">
        <v>708</v>
      </c>
      <c r="G38" s="126" t="s">
        <v>327</v>
      </c>
      <c r="H38" s="127" t="s">
        <v>396</v>
      </c>
    </row>
    <row r="39" spans="2:8" ht="15.5" customHeight="1" x14ac:dyDescent="0.45">
      <c r="B39" s="124" t="s">
        <v>85</v>
      </c>
      <c r="C39" s="125" t="s">
        <v>280</v>
      </c>
      <c r="D39" s="125" t="s">
        <v>156</v>
      </c>
      <c r="E39" s="125" t="s">
        <v>109</v>
      </c>
      <c r="F39" s="125" t="s">
        <v>652</v>
      </c>
      <c r="G39" s="126" t="s">
        <v>330</v>
      </c>
      <c r="H39" s="127" t="s">
        <v>397</v>
      </c>
    </row>
    <row r="40" spans="2:8" ht="15.5" customHeight="1" x14ac:dyDescent="0.45">
      <c r="B40" s="124" t="s">
        <v>85</v>
      </c>
      <c r="C40" s="125" t="s">
        <v>280</v>
      </c>
      <c r="D40" s="125" t="s">
        <v>88</v>
      </c>
      <c r="E40" s="125" t="s">
        <v>89</v>
      </c>
      <c r="F40" s="125" t="s">
        <v>653</v>
      </c>
      <c r="G40" s="126" t="s">
        <v>329</v>
      </c>
      <c r="H40" s="127" t="s">
        <v>398</v>
      </c>
    </row>
    <row r="41" spans="2:8" ht="15.5" customHeight="1" x14ac:dyDescent="0.45">
      <c r="B41" s="124" t="s">
        <v>85</v>
      </c>
      <c r="C41" s="125" t="s">
        <v>280</v>
      </c>
      <c r="D41" s="237" t="s">
        <v>758</v>
      </c>
      <c r="E41" s="237" t="s">
        <v>759</v>
      </c>
      <c r="F41" s="238" t="s">
        <v>628</v>
      </c>
      <c r="G41" s="126" t="s">
        <v>336</v>
      </c>
      <c r="H41" s="239" t="s">
        <v>760</v>
      </c>
    </row>
    <row r="42" spans="2:8" s="11" customFormat="1" ht="15.5" customHeight="1" x14ac:dyDescent="0.45">
      <c r="B42" s="124" t="s">
        <v>85</v>
      </c>
      <c r="C42" s="125" t="s">
        <v>280</v>
      </c>
      <c r="D42" s="125" t="s">
        <v>833</v>
      </c>
      <c r="E42" s="125" t="s">
        <v>834</v>
      </c>
      <c r="F42" s="125" t="s">
        <v>136</v>
      </c>
      <c r="G42" s="126" t="s">
        <v>836</v>
      </c>
      <c r="H42" s="127" t="s">
        <v>835</v>
      </c>
    </row>
    <row r="43" spans="2:8" ht="15.5" customHeight="1" thickBot="1" x14ac:dyDescent="0.5">
      <c r="B43" s="128" t="s">
        <v>85</v>
      </c>
      <c r="C43" s="129" t="s">
        <v>280</v>
      </c>
      <c r="D43" s="129" t="s">
        <v>517</v>
      </c>
      <c r="E43" s="129" t="s">
        <v>647</v>
      </c>
      <c r="F43" s="129" t="s">
        <v>139</v>
      </c>
      <c r="G43" s="126" t="s">
        <v>761</v>
      </c>
      <c r="H43" s="130" t="s">
        <v>656</v>
      </c>
    </row>
    <row r="44" spans="2:8" ht="15.5" customHeight="1" x14ac:dyDescent="0.45">
      <c r="B44" s="366" t="s">
        <v>85</v>
      </c>
      <c r="C44" s="367" t="s">
        <v>191</v>
      </c>
      <c r="D44" s="367" t="s">
        <v>3</v>
      </c>
      <c r="E44" s="367" t="s">
        <v>43</v>
      </c>
      <c r="F44" s="367" t="s">
        <v>142</v>
      </c>
      <c r="G44" s="368" t="s">
        <v>339</v>
      </c>
      <c r="H44" s="369" t="s">
        <v>400</v>
      </c>
    </row>
    <row r="45" spans="2:8" ht="15.5" customHeight="1" x14ac:dyDescent="0.45">
      <c r="B45" s="131" t="s">
        <v>85</v>
      </c>
      <c r="C45" s="132" t="s">
        <v>191</v>
      </c>
      <c r="D45" s="132" t="s">
        <v>98</v>
      </c>
      <c r="E45" s="132"/>
      <c r="F45" s="132" t="s">
        <v>704</v>
      </c>
      <c r="G45" s="133"/>
      <c r="H45" s="134"/>
    </row>
    <row r="46" spans="2:8" ht="15.5" customHeight="1" x14ac:dyDescent="0.45">
      <c r="B46" s="131" t="s">
        <v>85</v>
      </c>
      <c r="C46" s="132" t="s">
        <v>191</v>
      </c>
      <c r="D46" s="132" t="s">
        <v>98</v>
      </c>
      <c r="E46" s="132"/>
      <c r="F46" s="132" t="s">
        <v>657</v>
      </c>
      <c r="G46" s="133"/>
      <c r="H46" s="134"/>
    </row>
    <row r="47" spans="2:8" s="11" customFormat="1" ht="15.5" customHeight="1" x14ac:dyDescent="0.45">
      <c r="B47" s="131" t="s">
        <v>85</v>
      </c>
      <c r="C47" s="132" t="s">
        <v>191</v>
      </c>
      <c r="D47" s="132" t="s">
        <v>539</v>
      </c>
      <c r="E47" s="132" t="s">
        <v>599</v>
      </c>
      <c r="F47" s="132" t="s">
        <v>705</v>
      </c>
      <c r="G47" s="133" t="s">
        <v>600</v>
      </c>
      <c r="H47" s="134" t="s">
        <v>601</v>
      </c>
    </row>
    <row r="48" spans="2:8" s="11" customFormat="1" ht="15.5" customHeight="1" x14ac:dyDescent="0.45">
      <c r="B48" s="131" t="s">
        <v>85</v>
      </c>
      <c r="C48" s="132" t="s">
        <v>191</v>
      </c>
      <c r="D48" s="132" t="s">
        <v>82</v>
      </c>
      <c r="E48" s="132" t="s">
        <v>83</v>
      </c>
      <c r="F48" s="132" t="s">
        <v>706</v>
      </c>
      <c r="G48" s="133" t="s">
        <v>341</v>
      </c>
      <c r="H48" s="134" t="s">
        <v>401</v>
      </c>
    </row>
    <row r="49" spans="2:8" s="11" customFormat="1" ht="15.5" customHeight="1" x14ac:dyDescent="0.45">
      <c r="B49" s="131" t="s">
        <v>85</v>
      </c>
      <c r="C49" s="132" t="s">
        <v>191</v>
      </c>
      <c r="D49" s="132" t="s">
        <v>90</v>
      </c>
      <c r="E49" s="132" t="s">
        <v>516</v>
      </c>
      <c r="F49" s="132" t="s">
        <v>658</v>
      </c>
      <c r="G49" s="133" t="s">
        <v>519</v>
      </c>
      <c r="H49" s="134" t="s">
        <v>518</v>
      </c>
    </row>
    <row r="50" spans="2:8" ht="15.5" customHeight="1" x14ac:dyDescent="0.45">
      <c r="B50" s="131" t="s">
        <v>85</v>
      </c>
      <c r="C50" s="132" t="s">
        <v>191</v>
      </c>
      <c r="D50" s="132" t="s">
        <v>91</v>
      </c>
      <c r="E50" s="132" t="s">
        <v>111</v>
      </c>
      <c r="F50" s="132" t="s">
        <v>707</v>
      </c>
      <c r="G50" s="133" t="s">
        <v>342</v>
      </c>
      <c r="H50" s="134" t="s">
        <v>402</v>
      </c>
    </row>
    <row r="51" spans="2:8" ht="15.5" customHeight="1" x14ac:dyDescent="0.45">
      <c r="B51" s="131" t="s">
        <v>85</v>
      </c>
      <c r="C51" s="132" t="s">
        <v>191</v>
      </c>
      <c r="D51" s="21" t="s">
        <v>29</v>
      </c>
      <c r="E51" s="21" t="s">
        <v>30</v>
      </c>
      <c r="F51" s="233" t="s">
        <v>628</v>
      </c>
      <c r="G51" s="6" t="s">
        <v>31</v>
      </c>
      <c r="H51" s="225" t="s">
        <v>429</v>
      </c>
    </row>
    <row r="52" spans="2:8" ht="15.5" customHeight="1" x14ac:dyDescent="0.45">
      <c r="B52" s="131" t="s">
        <v>85</v>
      </c>
      <c r="C52" s="132" t="s">
        <v>191</v>
      </c>
      <c r="D52" s="132" t="s">
        <v>134</v>
      </c>
      <c r="E52" s="132" t="s">
        <v>612</v>
      </c>
      <c r="F52" s="132" t="s">
        <v>136</v>
      </c>
      <c r="G52" s="133" t="s">
        <v>625</v>
      </c>
      <c r="H52" s="134" t="s">
        <v>613</v>
      </c>
    </row>
    <row r="53" spans="2:8" ht="15.5" customHeight="1" thickBot="1" x14ac:dyDescent="0.5">
      <c r="B53" s="135" t="s">
        <v>85</v>
      </c>
      <c r="C53" s="136" t="s">
        <v>191</v>
      </c>
      <c r="D53" s="136" t="s">
        <v>517</v>
      </c>
      <c r="E53" s="136" t="s">
        <v>647</v>
      </c>
      <c r="F53" s="136" t="s">
        <v>139</v>
      </c>
      <c r="G53" s="137" t="s">
        <v>761</v>
      </c>
      <c r="H53" s="138" t="s">
        <v>656</v>
      </c>
    </row>
    <row r="54" spans="2:8" ht="15.5" customHeight="1" x14ac:dyDescent="0.45">
      <c r="B54" s="333" t="s">
        <v>85</v>
      </c>
      <c r="C54" s="334" t="s">
        <v>178</v>
      </c>
      <c r="D54" s="334" t="s">
        <v>161</v>
      </c>
      <c r="E54" s="334" t="s">
        <v>162</v>
      </c>
      <c r="F54" s="334" t="s">
        <v>142</v>
      </c>
      <c r="G54" s="335" t="s">
        <v>318</v>
      </c>
      <c r="H54" s="336" t="s">
        <v>452</v>
      </c>
    </row>
    <row r="55" spans="2:8" ht="15.5" customHeight="1" x14ac:dyDescent="0.45">
      <c r="B55" s="139" t="s">
        <v>85</v>
      </c>
      <c r="C55" s="140" t="s">
        <v>178</v>
      </c>
      <c r="D55" s="140" t="s">
        <v>184</v>
      </c>
      <c r="E55" s="140" t="s">
        <v>185</v>
      </c>
      <c r="F55" s="140" t="s">
        <v>659</v>
      </c>
      <c r="G55" s="141" t="s">
        <v>335</v>
      </c>
      <c r="H55" s="142" t="s">
        <v>458</v>
      </c>
    </row>
    <row r="56" spans="2:8" ht="15.5" customHeight="1" x14ac:dyDescent="0.45">
      <c r="B56" s="139" t="s">
        <v>85</v>
      </c>
      <c r="C56" s="140" t="s">
        <v>178</v>
      </c>
      <c r="D56" s="140" t="s">
        <v>182</v>
      </c>
      <c r="E56" s="140" t="s">
        <v>183</v>
      </c>
      <c r="F56" s="140" t="s">
        <v>661</v>
      </c>
      <c r="G56" s="141" t="s">
        <v>334</v>
      </c>
      <c r="H56" s="142" t="s">
        <v>459</v>
      </c>
    </row>
    <row r="57" spans="2:8" ht="15.5" customHeight="1" x14ac:dyDescent="0.45">
      <c r="B57" s="139" t="s">
        <v>85</v>
      </c>
      <c r="C57" s="140" t="s">
        <v>178</v>
      </c>
      <c r="D57" s="140" t="s">
        <v>84</v>
      </c>
      <c r="E57" s="140" t="s">
        <v>585</v>
      </c>
      <c r="F57" s="140" t="s">
        <v>660</v>
      </c>
      <c r="G57" s="141" t="s">
        <v>586</v>
      </c>
      <c r="H57" s="142" t="s">
        <v>587</v>
      </c>
    </row>
    <row r="58" spans="2:8" ht="15.5" customHeight="1" x14ac:dyDescent="0.45">
      <c r="B58" s="139" t="s">
        <v>85</v>
      </c>
      <c r="C58" s="140" t="s">
        <v>178</v>
      </c>
      <c r="D58" s="140" t="s">
        <v>238</v>
      </c>
      <c r="E58" s="140" t="s">
        <v>239</v>
      </c>
      <c r="F58" s="140" t="s">
        <v>662</v>
      </c>
      <c r="G58" s="141" t="s">
        <v>747</v>
      </c>
      <c r="H58" s="142" t="s">
        <v>450</v>
      </c>
    </row>
    <row r="59" spans="2:8" s="11" customFormat="1" ht="15.5" customHeight="1" x14ac:dyDescent="0.45">
      <c r="B59" s="139" t="s">
        <v>85</v>
      </c>
      <c r="C59" s="140" t="s">
        <v>178</v>
      </c>
      <c r="D59" s="140" t="s">
        <v>663</v>
      </c>
      <c r="E59" s="140" t="s">
        <v>664</v>
      </c>
      <c r="F59" s="140" t="s">
        <v>762</v>
      </c>
      <c r="G59" s="141" t="s">
        <v>374</v>
      </c>
      <c r="H59" s="142" t="s">
        <v>665</v>
      </c>
    </row>
    <row r="60" spans="2:8" s="11" customFormat="1" ht="15.5" customHeight="1" x14ac:dyDescent="0.45">
      <c r="B60" s="139" t="s">
        <v>85</v>
      </c>
      <c r="C60" s="140" t="s">
        <v>178</v>
      </c>
      <c r="D60" s="140" t="s">
        <v>186</v>
      </c>
      <c r="E60" s="140" t="s">
        <v>92</v>
      </c>
      <c r="F60" s="140" t="s">
        <v>763</v>
      </c>
      <c r="G60" s="141" t="s">
        <v>336</v>
      </c>
      <c r="H60" s="142" t="s">
        <v>399</v>
      </c>
    </row>
    <row r="61" spans="2:8" s="11" customFormat="1" ht="15.5" customHeight="1" x14ac:dyDescent="0.45">
      <c r="B61" s="139" t="s">
        <v>85</v>
      </c>
      <c r="C61" s="140" t="s">
        <v>178</v>
      </c>
      <c r="D61" s="240" t="s">
        <v>804</v>
      </c>
      <c r="E61" s="240" t="s">
        <v>805</v>
      </c>
      <c r="F61" s="241" t="s">
        <v>628</v>
      </c>
      <c r="G61" s="244" t="s">
        <v>807</v>
      </c>
      <c r="H61" s="242" t="s">
        <v>806</v>
      </c>
    </row>
    <row r="62" spans="2:8" ht="15.5" customHeight="1" x14ac:dyDescent="0.45">
      <c r="B62" s="139" t="s">
        <v>85</v>
      </c>
      <c r="C62" s="140" t="s">
        <v>178</v>
      </c>
      <c r="D62" s="140" t="s">
        <v>187</v>
      </c>
      <c r="E62" s="140" t="s">
        <v>188</v>
      </c>
      <c r="F62" s="140" t="s">
        <v>136</v>
      </c>
      <c r="G62" s="141" t="s">
        <v>337</v>
      </c>
      <c r="H62" s="142" t="s">
        <v>461</v>
      </c>
    </row>
    <row r="63" spans="2:8" ht="15.5" customHeight="1" thickBot="1" x14ac:dyDescent="0.5">
      <c r="B63" s="143" t="s">
        <v>85</v>
      </c>
      <c r="C63" s="144" t="s">
        <v>178</v>
      </c>
      <c r="D63" s="144" t="s">
        <v>189</v>
      </c>
      <c r="E63" s="144" t="s">
        <v>190</v>
      </c>
      <c r="F63" s="144" t="s">
        <v>139</v>
      </c>
      <c r="G63" s="145" t="s">
        <v>338</v>
      </c>
      <c r="H63" s="146" t="s">
        <v>462</v>
      </c>
    </row>
    <row r="64" spans="2:8" ht="15.5" customHeight="1" x14ac:dyDescent="0.45">
      <c r="B64" s="370" t="s">
        <v>85</v>
      </c>
      <c r="C64" s="371" t="s">
        <v>165</v>
      </c>
      <c r="D64" s="371" t="s">
        <v>98</v>
      </c>
      <c r="E64" s="371"/>
      <c r="F64" s="371" t="s">
        <v>142</v>
      </c>
      <c r="G64" s="372"/>
      <c r="H64" s="373"/>
    </row>
    <row r="65" spans="2:8" ht="15.5" customHeight="1" x14ac:dyDescent="0.45">
      <c r="B65" s="147" t="s">
        <v>85</v>
      </c>
      <c r="C65" s="148" t="s">
        <v>165</v>
      </c>
      <c r="D65" s="148" t="s">
        <v>171</v>
      </c>
      <c r="E65" s="148" t="s">
        <v>172</v>
      </c>
      <c r="F65" s="148" t="s">
        <v>752</v>
      </c>
      <c r="G65" s="149" t="s">
        <v>326</v>
      </c>
      <c r="H65" s="150" t="s">
        <v>466</v>
      </c>
    </row>
    <row r="66" spans="2:8" ht="15.5" customHeight="1" x14ac:dyDescent="0.45">
      <c r="B66" s="147" t="s">
        <v>85</v>
      </c>
      <c r="C66" s="148" t="s">
        <v>165</v>
      </c>
      <c r="D66" s="148" t="s">
        <v>84</v>
      </c>
      <c r="E66" s="148" t="s">
        <v>166</v>
      </c>
      <c r="F66" s="148" t="s">
        <v>753</v>
      </c>
      <c r="G66" s="149" t="s">
        <v>321</v>
      </c>
      <c r="H66" s="150" t="s">
        <v>463</v>
      </c>
    </row>
    <row r="67" spans="2:8" ht="15.5" customHeight="1" x14ac:dyDescent="0.45">
      <c r="B67" s="147" t="s">
        <v>85</v>
      </c>
      <c r="C67" s="148" t="s">
        <v>165</v>
      </c>
      <c r="D67" s="148" t="s">
        <v>56</v>
      </c>
      <c r="E67" s="148" t="s">
        <v>603</v>
      </c>
      <c r="F67" s="148" t="s">
        <v>666</v>
      </c>
      <c r="G67" s="149" t="s">
        <v>604</v>
      </c>
      <c r="H67" s="150" t="s">
        <v>605</v>
      </c>
    </row>
    <row r="68" spans="2:8" ht="15.5" customHeight="1" x14ac:dyDescent="0.45">
      <c r="B68" s="147" t="s">
        <v>85</v>
      </c>
      <c r="C68" s="148" t="s">
        <v>165</v>
      </c>
      <c r="D68" s="148" t="s">
        <v>194</v>
      </c>
      <c r="E68" s="148" t="s">
        <v>553</v>
      </c>
      <c r="F68" s="148" t="s">
        <v>667</v>
      </c>
      <c r="G68" s="149" t="s">
        <v>554</v>
      </c>
      <c r="H68" s="150" t="s">
        <v>555</v>
      </c>
    </row>
    <row r="69" spans="2:8" ht="15.5" customHeight="1" x14ac:dyDescent="0.45">
      <c r="B69" s="147" t="s">
        <v>85</v>
      </c>
      <c r="C69" s="148" t="s">
        <v>165</v>
      </c>
      <c r="D69" s="148" t="s">
        <v>91</v>
      </c>
      <c r="E69" s="148" t="s">
        <v>556</v>
      </c>
      <c r="F69" s="148" t="s">
        <v>668</v>
      </c>
      <c r="G69" s="149" t="s">
        <v>557</v>
      </c>
      <c r="H69" s="150" t="s">
        <v>558</v>
      </c>
    </row>
    <row r="70" spans="2:8" ht="15.5" customHeight="1" x14ac:dyDescent="0.45">
      <c r="B70" s="147" t="s">
        <v>85</v>
      </c>
      <c r="C70" s="148" t="s">
        <v>165</v>
      </c>
      <c r="D70" s="148" t="s">
        <v>63</v>
      </c>
      <c r="E70" s="148" t="s">
        <v>167</v>
      </c>
      <c r="F70" s="148" t="s">
        <v>669</v>
      </c>
      <c r="G70" s="149" t="s">
        <v>322</v>
      </c>
      <c r="H70" s="150" t="s">
        <v>395</v>
      </c>
    </row>
    <row r="71" spans="2:8" ht="15.5" customHeight="1" x14ac:dyDescent="0.45">
      <c r="B71" s="147" t="s">
        <v>85</v>
      </c>
      <c r="C71" s="148" t="s">
        <v>165</v>
      </c>
      <c r="D71" s="148" t="s">
        <v>34</v>
      </c>
      <c r="E71" s="148" t="s">
        <v>73</v>
      </c>
      <c r="F71" s="243" t="s">
        <v>628</v>
      </c>
      <c r="G71" s="149" t="s">
        <v>323</v>
      </c>
      <c r="H71" s="150" t="s">
        <v>394</v>
      </c>
    </row>
    <row r="72" spans="2:8" ht="15.5" customHeight="1" x14ac:dyDescent="0.45">
      <c r="B72" s="147" t="s">
        <v>85</v>
      </c>
      <c r="C72" s="148" t="s">
        <v>165</v>
      </c>
      <c r="D72" s="148" t="s">
        <v>169</v>
      </c>
      <c r="E72" s="148" t="s">
        <v>170</v>
      </c>
      <c r="F72" s="148" t="s">
        <v>136</v>
      </c>
      <c r="G72" s="149" t="s">
        <v>325</v>
      </c>
      <c r="H72" s="150" t="s">
        <v>464</v>
      </c>
    </row>
    <row r="73" spans="2:8" ht="15.4" customHeight="1" thickBot="1" x14ac:dyDescent="0.5">
      <c r="B73" s="147" t="s">
        <v>85</v>
      </c>
      <c r="C73" s="148" t="s">
        <v>165</v>
      </c>
      <c r="D73" s="148" t="s">
        <v>127</v>
      </c>
      <c r="E73" s="148" t="s">
        <v>168</v>
      </c>
      <c r="F73" s="148" t="s">
        <v>139</v>
      </c>
      <c r="G73" s="149" t="s">
        <v>324</v>
      </c>
      <c r="H73" s="150" t="s">
        <v>465</v>
      </c>
    </row>
    <row r="74" spans="2:8" ht="15.5" customHeight="1" thickBot="1" x14ac:dyDescent="0.5">
      <c r="B74" s="349" t="s">
        <v>281</v>
      </c>
      <c r="C74" s="350"/>
      <c r="D74" s="349" t="s">
        <v>27</v>
      </c>
      <c r="E74" s="350" t="s">
        <v>208</v>
      </c>
      <c r="F74" s="350" t="s">
        <v>764</v>
      </c>
      <c r="G74" s="351" t="s">
        <v>355</v>
      </c>
      <c r="H74" s="352" t="s">
        <v>469</v>
      </c>
    </row>
    <row r="75" spans="2:8" s="11" customFormat="1" ht="15.5" customHeight="1" x14ac:dyDescent="0.45">
      <c r="B75" s="353" t="s">
        <v>281</v>
      </c>
      <c r="C75" s="320" t="s">
        <v>196</v>
      </c>
      <c r="D75" s="320" t="s">
        <v>670</v>
      </c>
      <c r="E75" s="320" t="s">
        <v>671</v>
      </c>
      <c r="F75" s="320" t="s">
        <v>142</v>
      </c>
      <c r="G75" s="321" t="s">
        <v>673</v>
      </c>
      <c r="H75" s="364" t="s">
        <v>672</v>
      </c>
    </row>
    <row r="76" spans="2:8" ht="15.5" customHeight="1" x14ac:dyDescent="0.45">
      <c r="B76" s="57" t="s">
        <v>281</v>
      </c>
      <c r="C76" s="50" t="s">
        <v>196</v>
      </c>
      <c r="D76" s="50" t="s">
        <v>79</v>
      </c>
      <c r="E76" s="50" t="s">
        <v>801</v>
      </c>
      <c r="F76" s="50" t="s">
        <v>674</v>
      </c>
      <c r="G76" s="362" t="s">
        <v>803</v>
      </c>
      <c r="H76" s="77" t="s">
        <v>802</v>
      </c>
    </row>
    <row r="77" spans="2:8" ht="15.5" customHeight="1" x14ac:dyDescent="0.45">
      <c r="B77" s="57" t="s">
        <v>281</v>
      </c>
      <c r="C77" s="50" t="s">
        <v>196</v>
      </c>
      <c r="D77" s="50" t="s">
        <v>779</v>
      </c>
      <c r="E77" s="50" t="s">
        <v>780</v>
      </c>
      <c r="F77" s="50" t="s">
        <v>675</v>
      </c>
      <c r="G77" s="51" t="s">
        <v>785</v>
      </c>
      <c r="H77" s="77" t="s">
        <v>783</v>
      </c>
    </row>
    <row r="78" spans="2:8" ht="15.5" customHeight="1" x14ac:dyDescent="0.45">
      <c r="B78" s="57" t="s">
        <v>281</v>
      </c>
      <c r="C78" s="50" t="s">
        <v>196</v>
      </c>
      <c r="D78" s="50" t="s">
        <v>27</v>
      </c>
      <c r="E78" s="50" t="s">
        <v>781</v>
      </c>
      <c r="F78" s="50" t="s">
        <v>676</v>
      </c>
      <c r="G78" s="51" t="s">
        <v>784</v>
      </c>
      <c r="H78" s="77" t="s">
        <v>782</v>
      </c>
    </row>
    <row r="79" spans="2:8" ht="15.5" customHeight="1" x14ac:dyDescent="0.45">
      <c r="B79" s="57" t="s">
        <v>281</v>
      </c>
      <c r="C79" s="50" t="s">
        <v>196</v>
      </c>
      <c r="D79" s="50" t="s">
        <v>677</v>
      </c>
      <c r="E79" s="50" t="s">
        <v>678</v>
      </c>
      <c r="F79" s="50" t="s">
        <v>713</v>
      </c>
      <c r="G79" s="51" t="s">
        <v>681</v>
      </c>
      <c r="H79" s="77" t="s">
        <v>679</v>
      </c>
    </row>
    <row r="80" spans="2:8" ht="15.5" customHeight="1" x14ac:dyDescent="0.45">
      <c r="B80" s="57" t="s">
        <v>281</v>
      </c>
      <c r="C80" s="50" t="s">
        <v>196</v>
      </c>
      <c r="D80" s="50" t="s">
        <v>194</v>
      </c>
      <c r="E80" s="50" t="s">
        <v>195</v>
      </c>
      <c r="F80" s="50" t="s">
        <v>714</v>
      </c>
      <c r="G80" s="51" t="s">
        <v>340</v>
      </c>
      <c r="H80" s="77" t="s">
        <v>456</v>
      </c>
    </row>
    <row r="81" spans="2:8" ht="15.5" customHeight="1" x14ac:dyDescent="0.45">
      <c r="B81" s="57" t="s">
        <v>281</v>
      </c>
      <c r="C81" s="50" t="s">
        <v>196</v>
      </c>
      <c r="D81" s="50" t="s">
        <v>47</v>
      </c>
      <c r="E81" s="50" t="s">
        <v>48</v>
      </c>
      <c r="F81" s="109" t="s">
        <v>628</v>
      </c>
      <c r="G81" s="51" t="s">
        <v>680</v>
      </c>
      <c r="H81" s="77" t="s">
        <v>405</v>
      </c>
    </row>
    <row r="82" spans="2:8" ht="15.5" customHeight="1" x14ac:dyDescent="0.45">
      <c r="B82" s="57" t="s">
        <v>281</v>
      </c>
      <c r="C82" s="50" t="s">
        <v>196</v>
      </c>
      <c r="D82" s="50" t="s">
        <v>119</v>
      </c>
      <c r="E82" s="50" t="s">
        <v>120</v>
      </c>
      <c r="F82" s="50" t="s">
        <v>136</v>
      </c>
      <c r="G82" s="51" t="s">
        <v>347</v>
      </c>
      <c r="H82" s="77" t="s">
        <v>404</v>
      </c>
    </row>
    <row r="83" spans="2:8" ht="15.5" customHeight="1" thickBot="1" x14ac:dyDescent="0.5">
      <c r="B83" s="57" t="s">
        <v>281</v>
      </c>
      <c r="C83" s="62" t="s">
        <v>196</v>
      </c>
      <c r="D83" s="62" t="s">
        <v>98</v>
      </c>
      <c r="E83" s="62"/>
      <c r="F83" s="62" t="s">
        <v>139</v>
      </c>
      <c r="G83" s="70"/>
      <c r="H83" s="106"/>
    </row>
    <row r="84" spans="2:8" ht="15.5" customHeight="1" x14ac:dyDescent="0.45">
      <c r="B84" s="151" t="s">
        <v>281</v>
      </c>
      <c r="C84" s="152" t="s">
        <v>571</v>
      </c>
      <c r="D84" s="152" t="s">
        <v>197</v>
      </c>
      <c r="E84" s="152" t="s">
        <v>198</v>
      </c>
      <c r="F84" s="152" t="s">
        <v>142</v>
      </c>
      <c r="G84" s="16" t="s">
        <v>343</v>
      </c>
      <c r="H84" s="302" t="s">
        <v>487</v>
      </c>
    </row>
    <row r="85" spans="2:8" ht="15.5" customHeight="1" x14ac:dyDescent="0.45">
      <c r="B85" s="154" t="s">
        <v>281</v>
      </c>
      <c r="C85" s="155" t="s">
        <v>571</v>
      </c>
      <c r="D85" s="155" t="s">
        <v>189</v>
      </c>
      <c r="E85" s="155" t="s">
        <v>205</v>
      </c>
      <c r="F85" s="155" t="s">
        <v>684</v>
      </c>
      <c r="G85" s="17" t="s">
        <v>350</v>
      </c>
      <c r="H85" s="153" t="s">
        <v>467</v>
      </c>
    </row>
    <row r="86" spans="2:8" s="11" customFormat="1" ht="15.5" customHeight="1" x14ac:dyDescent="0.45">
      <c r="B86" s="154" t="s">
        <v>281</v>
      </c>
      <c r="C86" s="155" t="s">
        <v>571</v>
      </c>
      <c r="D86" s="155" t="s">
        <v>90</v>
      </c>
      <c r="E86" s="155" t="s">
        <v>115</v>
      </c>
      <c r="F86" s="155" t="s">
        <v>682</v>
      </c>
      <c r="G86" s="17" t="s">
        <v>351</v>
      </c>
      <c r="H86" s="153" t="s">
        <v>406</v>
      </c>
    </row>
    <row r="87" spans="2:8" ht="15.5" customHeight="1" x14ac:dyDescent="0.45">
      <c r="B87" s="154" t="s">
        <v>281</v>
      </c>
      <c r="C87" s="155" t="s">
        <v>571</v>
      </c>
      <c r="D87" s="155" t="s">
        <v>93</v>
      </c>
      <c r="E87" s="155" t="s">
        <v>94</v>
      </c>
      <c r="F87" s="155" t="s">
        <v>683</v>
      </c>
      <c r="G87" s="17" t="s">
        <v>530</v>
      </c>
      <c r="H87" s="153" t="s">
        <v>407</v>
      </c>
    </row>
    <row r="88" spans="2:8" ht="15.5" customHeight="1" x14ac:dyDescent="0.45">
      <c r="B88" s="154" t="s">
        <v>281</v>
      </c>
      <c r="C88" s="155" t="s">
        <v>571</v>
      </c>
      <c r="D88" s="155" t="s">
        <v>46</v>
      </c>
      <c r="E88" s="155" t="s">
        <v>106</v>
      </c>
      <c r="F88" s="155" t="s">
        <v>755</v>
      </c>
      <c r="G88" s="17" t="s">
        <v>352</v>
      </c>
      <c r="H88" s="153" t="s">
        <v>511</v>
      </c>
    </row>
    <row r="89" spans="2:8" ht="15.5" customHeight="1" x14ac:dyDescent="0.45">
      <c r="B89" s="154" t="s">
        <v>281</v>
      </c>
      <c r="C89" s="155" t="s">
        <v>571</v>
      </c>
      <c r="D89" s="155" t="s">
        <v>424</v>
      </c>
      <c r="E89" s="155" t="s">
        <v>425</v>
      </c>
      <c r="F89" s="155" t="s">
        <v>756</v>
      </c>
      <c r="G89" s="17" t="s">
        <v>440</v>
      </c>
      <c r="H89" s="153" t="s">
        <v>426</v>
      </c>
    </row>
    <row r="90" spans="2:8" ht="15.5" customHeight="1" x14ac:dyDescent="0.45">
      <c r="B90" s="154" t="s">
        <v>281</v>
      </c>
      <c r="C90" s="155" t="s">
        <v>571</v>
      </c>
      <c r="D90" s="155" t="s">
        <v>81</v>
      </c>
      <c r="E90" s="155" t="s">
        <v>87</v>
      </c>
      <c r="F90" s="23" t="s">
        <v>628</v>
      </c>
      <c r="G90" s="17" t="s">
        <v>353</v>
      </c>
      <c r="H90" s="153" t="s">
        <v>408</v>
      </c>
    </row>
    <row r="91" spans="2:8" ht="15.5" customHeight="1" x14ac:dyDescent="0.45">
      <c r="B91" s="154" t="s">
        <v>281</v>
      </c>
      <c r="C91" s="155" t="s">
        <v>571</v>
      </c>
      <c r="D91" s="155" t="s">
        <v>770</v>
      </c>
      <c r="E91" s="155" t="s">
        <v>198</v>
      </c>
      <c r="F91" s="155" t="s">
        <v>136</v>
      </c>
      <c r="G91" s="17" t="s">
        <v>354</v>
      </c>
      <c r="H91" s="153" t="s">
        <v>468</v>
      </c>
    </row>
    <row r="92" spans="2:8" ht="15.5" customHeight="1" thickBot="1" x14ac:dyDescent="0.5">
      <c r="B92" s="154" t="s">
        <v>281</v>
      </c>
      <c r="C92" s="156" t="s">
        <v>571</v>
      </c>
      <c r="D92" s="156" t="s">
        <v>790</v>
      </c>
      <c r="E92" s="156" t="s">
        <v>791</v>
      </c>
      <c r="F92" s="156" t="s">
        <v>139</v>
      </c>
      <c r="G92" s="18" t="s">
        <v>789</v>
      </c>
      <c r="H92" s="157" t="s">
        <v>792</v>
      </c>
    </row>
    <row r="93" spans="2:8" ht="15.5" customHeight="1" x14ac:dyDescent="0.45">
      <c r="B93" s="354" t="s">
        <v>281</v>
      </c>
      <c r="C93" s="158" t="s">
        <v>206</v>
      </c>
      <c r="D93" s="158" t="s">
        <v>200</v>
      </c>
      <c r="E93" s="158" t="s">
        <v>201</v>
      </c>
      <c r="F93" s="158" t="s">
        <v>142</v>
      </c>
      <c r="G93" s="19" t="s">
        <v>344</v>
      </c>
      <c r="H93" s="363" t="s">
        <v>488</v>
      </c>
    </row>
    <row r="94" spans="2:8" ht="15.5" customHeight="1" x14ac:dyDescent="0.45">
      <c r="B94" s="161" t="s">
        <v>281</v>
      </c>
      <c r="C94" s="162" t="s">
        <v>206</v>
      </c>
      <c r="D94" s="162" t="s">
        <v>210</v>
      </c>
      <c r="E94" s="162" t="s">
        <v>213</v>
      </c>
      <c r="F94" s="162" t="s">
        <v>686</v>
      </c>
      <c r="G94" s="159" t="s">
        <v>356</v>
      </c>
      <c r="H94" s="160" t="s">
        <v>470</v>
      </c>
    </row>
    <row r="95" spans="2:8" ht="15.5" customHeight="1" x14ac:dyDescent="0.45">
      <c r="B95" s="161" t="s">
        <v>281</v>
      </c>
      <c r="C95" s="162" t="s">
        <v>206</v>
      </c>
      <c r="D95" s="162" t="s">
        <v>687</v>
      </c>
      <c r="E95" s="162" t="s">
        <v>110</v>
      </c>
      <c r="F95" s="162" t="s">
        <v>688</v>
      </c>
      <c r="G95" s="159" t="s">
        <v>369</v>
      </c>
      <c r="H95" s="160" t="s">
        <v>412</v>
      </c>
    </row>
    <row r="96" spans="2:8" ht="15.5" customHeight="1" x14ac:dyDescent="0.45">
      <c r="B96" s="161" t="s">
        <v>281</v>
      </c>
      <c r="C96" s="162" t="s">
        <v>206</v>
      </c>
      <c r="D96" s="162" t="s">
        <v>769</v>
      </c>
      <c r="E96" s="162" t="s">
        <v>289</v>
      </c>
      <c r="F96" s="162" t="s">
        <v>689</v>
      </c>
      <c r="G96" s="159" t="s">
        <v>598</v>
      </c>
      <c r="H96" s="160" t="s">
        <v>490</v>
      </c>
    </row>
    <row r="97" spans="2:8" s="11" customFormat="1" ht="15.5" customHeight="1" x14ac:dyDescent="0.45">
      <c r="B97" s="161" t="s">
        <v>281</v>
      </c>
      <c r="C97" s="162" t="s">
        <v>206</v>
      </c>
      <c r="D97" s="162" t="s">
        <v>211</v>
      </c>
      <c r="E97" s="162" t="s">
        <v>212</v>
      </c>
      <c r="F97" s="162" t="s">
        <v>685</v>
      </c>
      <c r="G97" s="159" t="s">
        <v>357</v>
      </c>
      <c r="H97" s="160" t="s">
        <v>471</v>
      </c>
    </row>
    <row r="98" spans="2:8" s="11" customFormat="1" ht="15.5" customHeight="1" x14ac:dyDescent="0.45">
      <c r="B98" s="161" t="s">
        <v>281</v>
      </c>
      <c r="C98" s="162" t="s">
        <v>206</v>
      </c>
      <c r="D98" s="162" t="s">
        <v>65</v>
      </c>
      <c r="E98" s="162" t="s">
        <v>64</v>
      </c>
      <c r="F98" s="162" t="s">
        <v>692</v>
      </c>
      <c r="G98" s="159" t="s">
        <v>348</v>
      </c>
      <c r="H98" s="160" t="s">
        <v>403</v>
      </c>
    </row>
    <row r="99" spans="2:8" s="11" customFormat="1" ht="15.5" customHeight="1" x14ac:dyDescent="0.45">
      <c r="B99" s="161" t="s">
        <v>281</v>
      </c>
      <c r="C99" s="162" t="s">
        <v>206</v>
      </c>
      <c r="D99" s="162" t="s">
        <v>112</v>
      </c>
      <c r="E99" s="162" t="s">
        <v>54</v>
      </c>
      <c r="F99" s="162" t="s">
        <v>691</v>
      </c>
      <c r="G99" s="159" t="s">
        <v>359</v>
      </c>
      <c r="H99" s="160" t="s">
        <v>409</v>
      </c>
    </row>
    <row r="100" spans="2:8" ht="15.5" customHeight="1" x14ac:dyDescent="0.45">
      <c r="B100" s="161" t="s">
        <v>281</v>
      </c>
      <c r="C100" s="162" t="s">
        <v>206</v>
      </c>
      <c r="D100" s="162" t="s">
        <v>768</v>
      </c>
      <c r="E100" s="162" t="s">
        <v>95</v>
      </c>
      <c r="F100" s="162" t="s">
        <v>690</v>
      </c>
      <c r="G100" s="159" t="s">
        <v>358</v>
      </c>
      <c r="H100" s="160" t="s">
        <v>410</v>
      </c>
    </row>
    <row r="101" spans="2:8" ht="15.5" customHeight="1" x14ac:dyDescent="0.45">
      <c r="B101" s="161" t="s">
        <v>281</v>
      </c>
      <c r="C101" s="162" t="s">
        <v>206</v>
      </c>
      <c r="D101" s="231" t="s">
        <v>99</v>
      </c>
      <c r="E101" s="231" t="s">
        <v>100</v>
      </c>
      <c r="F101" s="231" t="s">
        <v>628</v>
      </c>
      <c r="G101" s="159" t="s">
        <v>101</v>
      </c>
      <c r="H101" s="232" t="s">
        <v>432</v>
      </c>
    </row>
    <row r="102" spans="2:8" ht="15.5" customHeight="1" x14ac:dyDescent="0.45">
      <c r="B102" s="161" t="s">
        <v>281</v>
      </c>
      <c r="C102" s="162" t="s">
        <v>206</v>
      </c>
      <c r="D102" s="162" t="s">
        <v>203</v>
      </c>
      <c r="E102" s="162" t="s">
        <v>204</v>
      </c>
      <c r="F102" s="162" t="s">
        <v>136</v>
      </c>
      <c r="G102" s="159" t="s">
        <v>349</v>
      </c>
      <c r="H102" s="160" t="s">
        <v>491</v>
      </c>
    </row>
    <row r="103" spans="2:8" ht="15.5" customHeight="1" thickBot="1" x14ac:dyDescent="0.5">
      <c r="B103" s="161" t="s">
        <v>281</v>
      </c>
      <c r="C103" s="163" t="s">
        <v>206</v>
      </c>
      <c r="D103" s="163" t="s">
        <v>47</v>
      </c>
      <c r="E103" s="163" t="s">
        <v>209</v>
      </c>
      <c r="F103" s="163" t="s">
        <v>139</v>
      </c>
      <c r="G103" s="164" t="s">
        <v>360</v>
      </c>
      <c r="H103" s="165" t="s">
        <v>472</v>
      </c>
    </row>
    <row r="104" spans="2:8" ht="15.5" customHeight="1" x14ac:dyDescent="0.45">
      <c r="B104" s="300" t="s">
        <v>129</v>
      </c>
      <c r="C104" s="67" t="s">
        <v>144</v>
      </c>
      <c r="D104" s="67" t="s">
        <v>145</v>
      </c>
      <c r="E104" s="67" t="s">
        <v>22</v>
      </c>
      <c r="F104" s="67" t="s">
        <v>142</v>
      </c>
      <c r="G104" s="74" t="s">
        <v>306</v>
      </c>
      <c r="H104" s="309" t="s">
        <v>507</v>
      </c>
    </row>
    <row r="105" spans="2:8" ht="15.5" customHeight="1" x14ac:dyDescent="0.45">
      <c r="B105" s="166" t="s">
        <v>129</v>
      </c>
      <c r="C105" s="29" t="s">
        <v>144</v>
      </c>
      <c r="D105" s="29" t="s">
        <v>536</v>
      </c>
      <c r="E105" s="29" t="s">
        <v>413</v>
      </c>
      <c r="F105" s="29" t="s">
        <v>694</v>
      </c>
      <c r="G105" s="25" t="s">
        <v>308</v>
      </c>
      <c r="H105" s="322" t="s">
        <v>508</v>
      </c>
    </row>
    <row r="106" spans="2:8" ht="15.5" customHeight="1" x14ac:dyDescent="0.45">
      <c r="B106" s="166" t="s">
        <v>129</v>
      </c>
      <c r="C106" s="29" t="s">
        <v>144</v>
      </c>
      <c r="D106" s="29" t="s">
        <v>28</v>
      </c>
      <c r="E106" s="29" t="s">
        <v>146</v>
      </c>
      <c r="F106" s="29" t="s">
        <v>695</v>
      </c>
      <c r="G106" s="25" t="s">
        <v>438</v>
      </c>
      <c r="H106" s="97" t="s">
        <v>474</v>
      </c>
    </row>
    <row r="107" spans="2:8" ht="15.5" customHeight="1" x14ac:dyDescent="0.45">
      <c r="B107" s="166" t="s">
        <v>129</v>
      </c>
      <c r="C107" s="29" t="s">
        <v>144</v>
      </c>
      <c r="D107" s="29" t="s">
        <v>133</v>
      </c>
      <c r="E107" s="29" t="s">
        <v>147</v>
      </c>
      <c r="F107" s="29" t="s">
        <v>693</v>
      </c>
      <c r="G107" s="25" t="s">
        <v>307</v>
      </c>
      <c r="H107" s="97" t="s">
        <v>475</v>
      </c>
    </row>
    <row r="108" spans="2:8" ht="15.5" customHeight="1" x14ac:dyDescent="0.45">
      <c r="B108" s="166" t="s">
        <v>129</v>
      </c>
      <c r="C108" s="29" t="s">
        <v>144</v>
      </c>
      <c r="D108" s="29" t="s">
        <v>5</v>
      </c>
      <c r="E108" s="29" t="s">
        <v>19</v>
      </c>
      <c r="F108" s="29" t="s">
        <v>697</v>
      </c>
      <c r="G108" s="25" t="s">
        <v>309</v>
      </c>
      <c r="H108" s="97" t="s">
        <v>389</v>
      </c>
    </row>
    <row r="109" spans="2:8" ht="15.5" customHeight="1" x14ac:dyDescent="0.45">
      <c r="B109" s="166" t="s">
        <v>129</v>
      </c>
      <c r="C109" s="29" t="s">
        <v>144</v>
      </c>
      <c r="D109" s="29" t="s">
        <v>98</v>
      </c>
      <c r="E109" s="29"/>
      <c r="F109" s="29" t="s">
        <v>698</v>
      </c>
      <c r="G109" s="25"/>
      <c r="H109" s="97"/>
    </row>
    <row r="110" spans="2:8" ht="15.5" customHeight="1" x14ac:dyDescent="0.45">
      <c r="B110" s="166" t="s">
        <v>129</v>
      </c>
      <c r="C110" s="29" t="s">
        <v>144</v>
      </c>
      <c r="D110" s="29" t="s">
        <v>98</v>
      </c>
      <c r="E110" s="29"/>
      <c r="F110" s="29" t="s">
        <v>696</v>
      </c>
      <c r="G110" s="167"/>
      <c r="H110" s="97"/>
    </row>
    <row r="111" spans="2:8" ht="15.5" customHeight="1" x14ac:dyDescent="0.45">
      <c r="B111" s="166" t="s">
        <v>281</v>
      </c>
      <c r="C111" s="29" t="s">
        <v>144</v>
      </c>
      <c r="D111" s="227" t="s">
        <v>69</v>
      </c>
      <c r="E111" s="227" t="s">
        <v>70</v>
      </c>
      <c r="F111" s="227" t="s">
        <v>628</v>
      </c>
      <c r="G111" s="229" t="s">
        <v>75</v>
      </c>
      <c r="H111" s="230" t="s">
        <v>427</v>
      </c>
    </row>
    <row r="112" spans="2:8" ht="15.5" customHeight="1" x14ac:dyDescent="0.4">
      <c r="B112" s="166" t="s">
        <v>129</v>
      </c>
      <c r="C112" s="29" t="s">
        <v>144</v>
      </c>
      <c r="D112" s="29" t="s">
        <v>414</v>
      </c>
      <c r="E112" s="29" t="s">
        <v>415</v>
      </c>
      <c r="F112" s="29" t="s">
        <v>136</v>
      </c>
      <c r="G112" s="168" t="s">
        <v>419</v>
      </c>
      <c r="H112" s="169" t="s">
        <v>476</v>
      </c>
    </row>
    <row r="113" spans="2:8" ht="15.5" customHeight="1" thickBot="1" x14ac:dyDescent="0.45">
      <c r="B113" s="170" t="s">
        <v>129</v>
      </c>
      <c r="C113" s="171" t="s">
        <v>144</v>
      </c>
      <c r="D113" s="171" t="s">
        <v>416</v>
      </c>
      <c r="E113" s="171" t="s">
        <v>417</v>
      </c>
      <c r="F113" s="171" t="s">
        <v>139</v>
      </c>
      <c r="G113" s="172" t="s">
        <v>420</v>
      </c>
      <c r="H113" s="173" t="s">
        <v>477</v>
      </c>
    </row>
    <row r="114" spans="2:8" ht="15.5" customHeight="1" x14ac:dyDescent="0.45">
      <c r="B114" s="301" t="s">
        <v>129</v>
      </c>
      <c r="C114" s="357" t="s">
        <v>148</v>
      </c>
      <c r="D114" s="357" t="s">
        <v>104</v>
      </c>
      <c r="E114" s="357" t="s">
        <v>105</v>
      </c>
      <c r="F114" s="357" t="s">
        <v>142</v>
      </c>
      <c r="G114" s="358" t="s">
        <v>310</v>
      </c>
      <c r="H114" s="359" t="s">
        <v>390</v>
      </c>
    </row>
    <row r="115" spans="2:8" ht="15.5" customHeight="1" x14ac:dyDescent="0.45">
      <c r="B115" s="111" t="s">
        <v>129</v>
      </c>
      <c r="C115" s="54" t="s">
        <v>148</v>
      </c>
      <c r="D115" s="54" t="s">
        <v>152</v>
      </c>
      <c r="E115" s="54" t="s">
        <v>153</v>
      </c>
      <c r="F115" s="54" t="s">
        <v>699</v>
      </c>
      <c r="G115" s="55" t="s">
        <v>312</v>
      </c>
      <c r="H115" s="79" t="s">
        <v>478</v>
      </c>
    </row>
    <row r="116" spans="2:8" ht="15.5" customHeight="1" x14ac:dyDescent="0.45">
      <c r="B116" s="111" t="s">
        <v>129</v>
      </c>
      <c r="C116" s="54" t="s">
        <v>148</v>
      </c>
      <c r="D116" s="54" t="s">
        <v>150</v>
      </c>
      <c r="E116" s="54" t="s">
        <v>151</v>
      </c>
      <c r="F116" s="54" t="s">
        <v>700</v>
      </c>
      <c r="G116" s="55" t="s">
        <v>311</v>
      </c>
      <c r="H116" s="79" t="s">
        <v>479</v>
      </c>
    </row>
    <row r="117" spans="2:8" ht="15.5" customHeight="1" x14ac:dyDescent="0.45">
      <c r="B117" s="111" t="s">
        <v>129</v>
      </c>
      <c r="C117" s="54" t="s">
        <v>148</v>
      </c>
      <c r="D117" s="54" t="s">
        <v>98</v>
      </c>
      <c r="E117" s="54"/>
      <c r="F117" s="54" t="s">
        <v>701</v>
      </c>
      <c r="G117" s="55"/>
      <c r="H117" s="79"/>
    </row>
    <row r="118" spans="2:8" ht="15.5" customHeight="1" x14ac:dyDescent="0.45">
      <c r="B118" s="111" t="s">
        <v>129</v>
      </c>
      <c r="C118" s="54" t="s">
        <v>148</v>
      </c>
      <c r="D118" s="54" t="s">
        <v>9</v>
      </c>
      <c r="E118" s="54" t="s">
        <v>86</v>
      </c>
      <c r="F118" s="54" t="s">
        <v>702</v>
      </c>
      <c r="G118" s="55" t="s">
        <v>313</v>
      </c>
      <c r="H118" s="79" t="s">
        <v>391</v>
      </c>
    </row>
    <row r="119" spans="2:8" ht="15.5" customHeight="1" x14ac:dyDescent="0.4">
      <c r="B119" s="111" t="s">
        <v>129</v>
      </c>
      <c r="C119" s="54" t="s">
        <v>148</v>
      </c>
      <c r="D119" s="54" t="s">
        <v>541</v>
      </c>
      <c r="E119" s="360" t="s">
        <v>540</v>
      </c>
      <c r="F119" s="54" t="s">
        <v>703</v>
      </c>
      <c r="G119" s="55" t="s">
        <v>796</v>
      </c>
      <c r="H119" s="79" t="s">
        <v>602</v>
      </c>
    </row>
    <row r="120" spans="2:8" ht="15.5" customHeight="1" x14ac:dyDescent="0.45">
      <c r="B120" s="111" t="s">
        <v>129</v>
      </c>
      <c r="C120" s="54" t="s">
        <v>148</v>
      </c>
      <c r="D120" s="220" t="s">
        <v>102</v>
      </c>
      <c r="E120" s="221" t="s">
        <v>794</v>
      </c>
      <c r="F120" s="222" t="s">
        <v>628</v>
      </c>
      <c r="G120" s="356" t="s">
        <v>793</v>
      </c>
      <c r="H120" s="361" t="s">
        <v>795</v>
      </c>
    </row>
    <row r="121" spans="2:8" ht="15.5" customHeight="1" x14ac:dyDescent="0.45">
      <c r="B121" s="111" t="s">
        <v>129</v>
      </c>
      <c r="C121" s="54" t="s">
        <v>148</v>
      </c>
      <c r="D121" s="54" t="s">
        <v>154</v>
      </c>
      <c r="E121" s="54" t="s">
        <v>155</v>
      </c>
      <c r="F121" s="54" t="s">
        <v>136</v>
      </c>
      <c r="G121" s="55" t="s">
        <v>314</v>
      </c>
      <c r="H121" s="79" t="s">
        <v>480</v>
      </c>
    </row>
    <row r="122" spans="2:8" ht="15.5" customHeight="1" thickBot="1" x14ac:dyDescent="0.5">
      <c r="B122" s="174" t="s">
        <v>129</v>
      </c>
      <c r="C122" s="112" t="s">
        <v>148</v>
      </c>
      <c r="D122" s="112" t="s">
        <v>79</v>
      </c>
      <c r="E122" s="112" t="s">
        <v>157</v>
      </c>
      <c r="F122" s="112" t="s">
        <v>139</v>
      </c>
      <c r="G122" s="113" t="s">
        <v>315</v>
      </c>
      <c r="H122" s="114" t="s">
        <v>481</v>
      </c>
    </row>
    <row r="123" spans="2:8" ht="15.5" customHeight="1" x14ac:dyDescent="0.45">
      <c r="B123" s="355" t="s">
        <v>129</v>
      </c>
      <c r="C123" s="63" t="s">
        <v>158</v>
      </c>
      <c r="D123" s="63" t="s">
        <v>128</v>
      </c>
      <c r="E123" s="63" t="s">
        <v>715</v>
      </c>
      <c r="F123" s="63" t="s">
        <v>142</v>
      </c>
      <c r="G123" s="329" t="s">
        <v>741</v>
      </c>
      <c r="H123" s="308" t="s">
        <v>716</v>
      </c>
    </row>
    <row r="124" spans="2:8" ht="15.5" customHeight="1" x14ac:dyDescent="0.45">
      <c r="B124" s="175" t="s">
        <v>129</v>
      </c>
      <c r="C124" s="52" t="s">
        <v>158</v>
      </c>
      <c r="D124" s="52" t="s">
        <v>539</v>
      </c>
      <c r="E124" s="52" t="s">
        <v>582</v>
      </c>
      <c r="F124" s="52" t="s">
        <v>717</v>
      </c>
      <c r="G124" s="53" t="s">
        <v>584</v>
      </c>
      <c r="H124" s="78" t="s">
        <v>583</v>
      </c>
    </row>
    <row r="125" spans="2:8" ht="15.5" customHeight="1" x14ac:dyDescent="0.4">
      <c r="B125" s="175" t="s">
        <v>129</v>
      </c>
      <c r="C125" s="52" t="s">
        <v>158</v>
      </c>
      <c r="D125" s="52" t="s">
        <v>421</v>
      </c>
      <c r="E125" s="52" t="s">
        <v>422</v>
      </c>
      <c r="F125" s="52" t="s">
        <v>719</v>
      </c>
      <c r="G125" s="176" t="s">
        <v>423</v>
      </c>
      <c r="H125" s="177" t="s">
        <v>482</v>
      </c>
    </row>
    <row r="126" spans="2:8" ht="15.5" customHeight="1" x14ac:dyDescent="0.45">
      <c r="B126" s="175" t="s">
        <v>129</v>
      </c>
      <c r="C126" s="52" t="s">
        <v>158</v>
      </c>
      <c r="D126" s="52" t="s">
        <v>813</v>
      </c>
      <c r="E126" s="52" t="s">
        <v>814</v>
      </c>
      <c r="F126" s="52" t="s">
        <v>718</v>
      </c>
      <c r="G126" s="53" t="s">
        <v>815</v>
      </c>
      <c r="H126" s="78" t="s">
        <v>816</v>
      </c>
    </row>
    <row r="127" spans="2:8" ht="15.5" customHeight="1" x14ac:dyDescent="0.45">
      <c r="B127" s="175" t="s">
        <v>129</v>
      </c>
      <c r="C127" s="52" t="s">
        <v>158</v>
      </c>
      <c r="D127" s="52" t="s">
        <v>617</v>
      </c>
      <c r="E127" s="52" t="s">
        <v>517</v>
      </c>
      <c r="F127" s="52" t="s">
        <v>720</v>
      </c>
      <c r="G127" s="53" t="s">
        <v>618</v>
      </c>
      <c r="H127" s="78" t="s">
        <v>619</v>
      </c>
    </row>
    <row r="128" spans="2:8" ht="15.5" customHeight="1" x14ac:dyDescent="0.45">
      <c r="B128" s="175" t="s">
        <v>129</v>
      </c>
      <c r="C128" s="52" t="s">
        <v>158</v>
      </c>
      <c r="D128" s="52" t="s">
        <v>817</v>
      </c>
      <c r="E128" s="52" t="s">
        <v>818</v>
      </c>
      <c r="F128" s="52" t="s">
        <v>721</v>
      </c>
      <c r="G128" s="53" t="s">
        <v>819</v>
      </c>
      <c r="H128" s="78" t="s">
        <v>820</v>
      </c>
    </row>
    <row r="129" spans="2:8" ht="15.5" customHeight="1" x14ac:dyDescent="0.45">
      <c r="B129" s="214" t="s">
        <v>129</v>
      </c>
      <c r="C129" s="215" t="s">
        <v>158</v>
      </c>
      <c r="D129" s="52" t="s">
        <v>116</v>
      </c>
      <c r="E129" s="52" t="s">
        <v>117</v>
      </c>
      <c r="F129" s="216" t="s">
        <v>628</v>
      </c>
      <c r="G129" s="53" t="s">
        <v>316</v>
      </c>
      <c r="H129" s="78" t="s">
        <v>392</v>
      </c>
    </row>
    <row r="130" spans="2:8" ht="15.5" customHeight="1" x14ac:dyDescent="0.45">
      <c r="B130" s="175" t="s">
        <v>129</v>
      </c>
      <c r="C130" s="52" t="s">
        <v>158</v>
      </c>
      <c r="D130" s="52" t="s">
        <v>821</v>
      </c>
      <c r="E130" s="52" t="s">
        <v>822</v>
      </c>
      <c r="F130" s="52" t="s">
        <v>136</v>
      </c>
      <c r="G130" s="53" t="s">
        <v>823</v>
      </c>
      <c r="H130" s="78" t="s">
        <v>824</v>
      </c>
    </row>
    <row r="131" spans="2:8" ht="15.5" customHeight="1" thickBot="1" x14ac:dyDescent="0.5">
      <c r="B131" s="178" t="s">
        <v>129</v>
      </c>
      <c r="C131" s="64" t="s">
        <v>158</v>
      </c>
      <c r="D131" s="64" t="s">
        <v>159</v>
      </c>
      <c r="E131" s="64" t="s">
        <v>160</v>
      </c>
      <c r="F131" s="64" t="s">
        <v>139</v>
      </c>
      <c r="G131" s="71" t="s">
        <v>317</v>
      </c>
      <c r="H131" s="105" t="s">
        <v>483</v>
      </c>
    </row>
    <row r="132" spans="2:8" ht="15.5" customHeight="1" x14ac:dyDescent="0.45">
      <c r="B132" s="99" t="s">
        <v>129</v>
      </c>
      <c r="C132" s="61" t="s">
        <v>130</v>
      </c>
      <c r="D132" s="323" t="s">
        <v>561</v>
      </c>
      <c r="E132" s="324" t="s">
        <v>425</v>
      </c>
      <c r="F132" s="61" t="s">
        <v>142</v>
      </c>
      <c r="G132" s="325" t="s">
        <v>563</v>
      </c>
      <c r="H132" s="326" t="s">
        <v>562</v>
      </c>
    </row>
    <row r="133" spans="2:8" ht="15.5" customHeight="1" x14ac:dyDescent="0.45">
      <c r="B133" s="100" t="s">
        <v>129</v>
      </c>
      <c r="C133" s="50" t="s">
        <v>130</v>
      </c>
      <c r="D133" s="317" t="s">
        <v>131</v>
      </c>
      <c r="E133" s="317" t="s">
        <v>132</v>
      </c>
      <c r="F133" s="317" t="s">
        <v>722</v>
      </c>
      <c r="G133" s="318" t="s">
        <v>302</v>
      </c>
      <c r="H133" s="319" t="s">
        <v>484</v>
      </c>
    </row>
    <row r="134" spans="2:8" ht="15.5" customHeight="1" x14ac:dyDescent="0.45">
      <c r="B134" s="100" t="s">
        <v>129</v>
      </c>
      <c r="C134" s="50" t="s">
        <v>130</v>
      </c>
      <c r="D134" s="50" t="s">
        <v>548</v>
      </c>
      <c r="E134" s="50" t="s">
        <v>549</v>
      </c>
      <c r="F134" s="50" t="s">
        <v>723</v>
      </c>
      <c r="G134" s="51" t="s">
        <v>559</v>
      </c>
      <c r="H134" s="77" t="s">
        <v>550</v>
      </c>
    </row>
    <row r="135" spans="2:8" s="11" customFormat="1" ht="15.5" customHeight="1" x14ac:dyDescent="0.45">
      <c r="B135" s="100" t="s">
        <v>129</v>
      </c>
      <c r="C135" s="50" t="s">
        <v>130</v>
      </c>
      <c r="D135" s="50" t="s">
        <v>134</v>
      </c>
      <c r="E135" s="50" t="s">
        <v>135</v>
      </c>
      <c r="F135" s="50" t="s">
        <v>724</v>
      </c>
      <c r="G135" s="51" t="s">
        <v>304</v>
      </c>
      <c r="H135" s="77" t="s">
        <v>485</v>
      </c>
    </row>
    <row r="136" spans="2:8" ht="15.5" customHeight="1" x14ac:dyDescent="0.45">
      <c r="B136" s="100" t="s">
        <v>129</v>
      </c>
      <c r="C136" s="50" t="s">
        <v>130</v>
      </c>
      <c r="D136" s="50" t="s">
        <v>725</v>
      </c>
      <c r="E136" s="50" t="s">
        <v>726</v>
      </c>
      <c r="F136" s="50" t="s">
        <v>749</v>
      </c>
      <c r="G136" s="51" t="s">
        <v>746</v>
      </c>
      <c r="H136" s="77" t="s">
        <v>727</v>
      </c>
    </row>
    <row r="137" spans="2:8" ht="15.5" customHeight="1" x14ac:dyDescent="0.45">
      <c r="B137" s="100" t="s">
        <v>129</v>
      </c>
      <c r="C137" s="50" t="s">
        <v>130</v>
      </c>
      <c r="D137" s="50" t="s">
        <v>60</v>
      </c>
      <c r="E137" s="50" t="s">
        <v>771</v>
      </c>
      <c r="F137" s="50" t="s">
        <v>728</v>
      </c>
      <c r="G137" s="51" t="s">
        <v>772</v>
      </c>
      <c r="H137" s="77" t="s">
        <v>773</v>
      </c>
    </row>
    <row r="138" spans="2:8" ht="15.5" customHeight="1" x14ac:dyDescent="0.45">
      <c r="B138" s="100" t="s">
        <v>129</v>
      </c>
      <c r="C138" s="50" t="s">
        <v>130</v>
      </c>
      <c r="D138" s="50" t="s">
        <v>6</v>
      </c>
      <c r="E138" s="50" t="s">
        <v>3</v>
      </c>
      <c r="F138" s="50" t="s">
        <v>748</v>
      </c>
      <c r="G138" s="51" t="s">
        <v>303</v>
      </c>
      <c r="H138" s="77" t="s">
        <v>387</v>
      </c>
    </row>
    <row r="139" spans="2:8" ht="15.5" customHeight="1" x14ac:dyDescent="0.45">
      <c r="B139" s="217" t="s">
        <v>129</v>
      </c>
      <c r="C139" s="109" t="s">
        <v>130</v>
      </c>
      <c r="D139" s="109" t="s">
        <v>98</v>
      </c>
      <c r="E139" s="109"/>
      <c r="F139" s="218" t="s">
        <v>628</v>
      </c>
      <c r="G139" s="98"/>
      <c r="H139" s="219"/>
    </row>
    <row r="140" spans="2:8" ht="15.5" customHeight="1" x14ac:dyDescent="0.4">
      <c r="B140" s="100" t="s">
        <v>129</v>
      </c>
      <c r="C140" s="50" t="s">
        <v>130</v>
      </c>
      <c r="D140" s="50" t="s">
        <v>774</v>
      </c>
      <c r="E140" s="50" t="s">
        <v>775</v>
      </c>
      <c r="F140" s="50" t="s">
        <v>136</v>
      </c>
      <c r="G140" s="98" t="s">
        <v>776</v>
      </c>
      <c r="H140" s="107" t="s">
        <v>777</v>
      </c>
    </row>
    <row r="141" spans="2:8" ht="15.5" customHeight="1" thickBot="1" x14ac:dyDescent="0.5">
      <c r="B141" s="101" t="s">
        <v>129</v>
      </c>
      <c r="C141" s="62" t="s">
        <v>130</v>
      </c>
      <c r="D141" s="62" t="s">
        <v>137</v>
      </c>
      <c r="E141" s="62" t="s">
        <v>138</v>
      </c>
      <c r="F141" s="62" t="s">
        <v>139</v>
      </c>
      <c r="G141" s="70" t="s">
        <v>305</v>
      </c>
      <c r="H141" s="106" t="s">
        <v>486</v>
      </c>
    </row>
    <row r="142" spans="2:8" ht="15.5" customHeight="1" x14ac:dyDescent="0.45">
      <c r="C142" s="245"/>
    </row>
    <row r="143" spans="2:8" s="11" customFormat="1" ht="15.5" customHeight="1" x14ac:dyDescent="0.45">
      <c r="B143" s="33"/>
      <c r="C143" s="245"/>
      <c r="D143" s="33"/>
      <c r="E143" s="33"/>
      <c r="F143" s="33"/>
      <c r="G143" s="10"/>
      <c r="H143" s="33"/>
    </row>
    <row r="144" spans="2:8" s="11" customFormat="1" ht="15.5" customHeight="1" x14ac:dyDescent="0.45">
      <c r="B144" s="33"/>
      <c r="C144" s="245"/>
      <c r="D144" s="33"/>
      <c r="E144" s="33"/>
      <c r="F144" s="33"/>
      <c r="G144" s="10"/>
      <c r="H144" s="33"/>
    </row>
    <row r="145" spans="2:8" s="11" customFormat="1" ht="15.5" customHeight="1" x14ac:dyDescent="0.45">
      <c r="B145" s="33"/>
      <c r="C145" s="245"/>
      <c r="D145" s="33"/>
      <c r="E145" s="33"/>
      <c r="F145" s="33"/>
      <c r="G145" s="10"/>
      <c r="H145" s="33"/>
    </row>
    <row r="146" spans="2:8" ht="15.5" customHeight="1" x14ac:dyDescent="0.45">
      <c r="C146" s="245"/>
    </row>
    <row r="147" spans="2:8" ht="15.5" customHeight="1" x14ac:dyDescent="0.45">
      <c r="C147" s="245"/>
    </row>
    <row r="148" spans="2:8" ht="15.5" customHeight="1" x14ac:dyDescent="0.45">
      <c r="C148" s="245"/>
    </row>
    <row r="149" spans="2:8" ht="15.5" customHeight="1" x14ac:dyDescent="0.45">
      <c r="C149" s="245"/>
    </row>
    <row r="150" spans="2:8" ht="15.5" customHeight="1" x14ac:dyDescent="0.45">
      <c r="C150" s="245"/>
    </row>
    <row r="151" spans="2:8" ht="15.5" customHeight="1" x14ac:dyDescent="0.45">
      <c r="C151" s="245"/>
    </row>
  </sheetData>
  <autoFilter ref="B4:H151" xr:uid="{A1E9CC2F-D4F7-44E0-B1F3-4935840D2056}"/>
  <mergeCells count="2">
    <mergeCell ref="B2:H2"/>
    <mergeCell ref="B3:H3"/>
  </mergeCells>
  <hyperlinks>
    <hyperlink ref="H5" r:id="rId1" xr:uid="{925A2332-8EAE-493C-BAFD-E699E8F1B030}"/>
    <hyperlink ref="H10" r:id="rId2" xr:uid="{226077B6-7388-44DE-BC86-3AC3736FC7B0}"/>
    <hyperlink ref="H28" r:id="rId3" xr:uid="{B772A8B6-8D3F-4405-88C1-94D492AA2F8F}"/>
    <hyperlink ref="H6" r:id="rId4" xr:uid="{0C412525-3930-4D01-87D6-6F585F046F7A}"/>
    <hyperlink ref="H34" r:id="rId5" xr:uid="{DE3A6869-14FA-45FB-BEE3-B7231DC79AA4}"/>
    <hyperlink ref="H36" r:id="rId6" xr:uid="{9012DF62-2C18-45D8-BC86-57B1AA47BED7}"/>
    <hyperlink ref="H39" r:id="rId7" xr:uid="{F4B62A83-AC41-46EA-BE3B-82B3F2D8E929}"/>
    <hyperlink ref="H40" r:id="rId8" xr:uid="{6325E796-B35D-493C-BD61-03A9AC37C187}"/>
    <hyperlink ref="H50" r:id="rId9" xr:uid="{D52F6F43-2B41-464A-8E21-2076D5D7E408}"/>
    <hyperlink ref="H44" r:id="rId10" xr:uid="{13E1A7EA-37BE-4505-B1D1-AEE89A5C3E92}"/>
    <hyperlink ref="H47" r:id="rId11" xr:uid="{D3526283-0AAF-491F-A3E0-1951A3495648}"/>
    <hyperlink ref="H48" r:id="rId12" xr:uid="{F8C88759-EFBE-4A1E-8D23-7FCB8EB02EAB}"/>
    <hyperlink ref="H58" r:id="rId13" xr:uid="{F0759C2A-91A8-40E1-9F93-74FC49242983}"/>
    <hyperlink ref="H60" r:id="rId14" xr:uid="{93461A2C-12CC-46AE-905A-AFB1A974E314}"/>
    <hyperlink ref="H62" r:id="rId15" xr:uid="{60575124-D56D-4709-B813-8905E23DD6C0}"/>
    <hyperlink ref="H59" r:id="rId16" xr:uid="{6BE44669-CA86-416B-AB13-53FCA003A1FC}"/>
    <hyperlink ref="H75" r:id="rId17" xr:uid="{118035DD-D0A2-4409-A63A-7BA469DD1F86}"/>
    <hyperlink ref="H88" r:id="rId18" xr:uid="{0DC09DA0-E181-4F7D-A1B1-A6E4207A11DC}"/>
    <hyperlink ref="H86" r:id="rId19" xr:uid="{2608421D-E7C6-4893-B80A-DBDEF531956E}"/>
    <hyperlink ref="H87" r:id="rId20" xr:uid="{FE124809-B2B6-4B58-BE7A-9525793425B0}"/>
    <hyperlink ref="H100" r:id="rId21" xr:uid="{9547FD3F-5534-4F72-9640-4616FA45C3C7}"/>
    <hyperlink ref="H99" r:id="rId22" xr:uid="{CCC20340-ED46-4486-92D9-2043C6A837E2}"/>
    <hyperlink ref="H114" r:id="rId23" xr:uid="{FAF0C0D3-D9E2-49DC-B392-A9DBC7AA33C9}"/>
    <hyperlink ref="H118" r:id="rId24" xr:uid="{EC3902B3-D086-40F8-B0C5-B5850E53D448}"/>
    <hyperlink ref="H128" r:id="rId25" xr:uid="{7B4F5462-4B57-485B-99BB-A24FCD51CD24}"/>
    <hyperlink ref="H138" r:id="rId26" xr:uid="{277B570D-A5E0-4F39-B305-15D824DAA391}"/>
    <hyperlink ref="H9" r:id="rId27" xr:uid="{246B57AD-5897-413D-AC0A-59D5B096CBD0}"/>
    <hyperlink ref="H15" r:id="rId28" xr:uid="{09C61D82-181F-410C-9632-EFDD77D622F2}"/>
    <hyperlink ref="H16" r:id="rId29" xr:uid="{BA491D10-262B-4EF9-9A1E-47116EADC283}"/>
    <hyperlink ref="H17" r:id="rId30" xr:uid="{77BC8000-2865-405E-BC27-FB95E21D31C3}"/>
    <hyperlink ref="H23" r:id="rId31" xr:uid="{CE2C5A77-81C6-4BB6-9348-C6CE890ED811}"/>
    <hyperlink ref="H24" r:id="rId32" xr:uid="{3E2C2540-CD9B-4E64-AD3B-5DD1D5FE6F73}"/>
    <hyperlink ref="H33" r:id="rId33" xr:uid="{5522BBE1-7FBD-4B47-841B-8E42919C5BC4}"/>
    <hyperlink ref="H35" r:id="rId34" xr:uid="{71DD5325-DC38-489F-82CD-003D13FE3764}"/>
    <hyperlink ref="H37" r:id="rId35" xr:uid="{A3C222E3-EB2D-4EA6-A19A-97EEE9535B34}"/>
    <hyperlink ref="H54" r:id="rId36" xr:uid="{E4F0DA12-C253-4855-BA6B-84705778E154}"/>
    <hyperlink ref="H55" r:id="rId37" xr:uid="{2B56FCB8-21A3-4F50-9C3F-F18D14DC5F5E}"/>
    <hyperlink ref="H56" r:id="rId38" xr:uid="{666EF6D5-5628-44D7-91AC-7E3A62C3F676}"/>
    <hyperlink ref="H63" r:id="rId39" xr:uid="{DE28889F-1072-443A-96BF-392CAE673E57}"/>
    <hyperlink ref="H85" r:id="rId40" xr:uid="{4287E9F8-6978-4964-A939-99951809D33E}"/>
    <hyperlink ref="H91" r:id="rId41" xr:uid="{7274B861-1739-413C-9EB0-DC3236A65161}"/>
    <hyperlink ref="H97" r:id="rId42" xr:uid="{48B7A429-D336-4058-BD78-1BA44A79252E}"/>
    <hyperlink ref="H103" r:id="rId43" xr:uid="{C35EBE5A-9E9E-4451-88BB-F91D2E1A5A10}"/>
    <hyperlink ref="H115" r:id="rId44" xr:uid="{CE34AB22-272E-4187-9B02-A57609194D21}"/>
    <hyperlink ref="H121" r:id="rId45" xr:uid="{AFC07A80-F641-4612-8F79-C4C7092A81C8}"/>
    <hyperlink ref="H122" r:id="rId46" xr:uid="{43F9944D-D50B-4F57-8D11-103B8801FBE1}"/>
    <hyperlink ref="H123" r:id="rId47" xr:uid="{BBA9D2C0-1FDC-4F8A-8653-69EC1D53C37F}"/>
    <hyperlink ref="H131" r:id="rId48" xr:uid="{99FC006E-383B-431D-A066-9A74230FD51B}"/>
    <hyperlink ref="H133" r:id="rId49" xr:uid="{4FCEAA03-C6C1-4EA1-882C-7792D94E8E09}"/>
    <hyperlink ref="H141" r:id="rId50" xr:uid="{4564D090-A07D-46D8-AC13-8CB9C2006BED}"/>
    <hyperlink ref="H49" r:id="rId51" xr:uid="{64C55551-B168-4663-B812-799AA5A1BE9B}"/>
    <hyperlink ref="H89" r:id="rId52" xr:uid="{2A4126EC-2A8B-42D4-B150-64F6FE6B7B9C}"/>
    <hyperlink ref="H124" r:id="rId53" xr:uid="{28B594A4-48EE-4A07-A6B4-B508D684FB62}"/>
    <hyperlink ref="H125" r:id="rId54" xr:uid="{58E9DF65-C5CC-4364-9EB0-97CE6A04EAFB}"/>
    <hyperlink ref="H104" r:id="rId55" xr:uid="{88D2FAAF-D180-44FD-AF6F-9958F5BAAF35}"/>
    <hyperlink ref="H108" r:id="rId56" xr:uid="{F9155C6E-7E27-4A97-8F72-2F751153ED15}"/>
    <hyperlink ref="H112" r:id="rId57" xr:uid="{AA1C2A16-E878-4DC8-BC35-2D534E3CC0AF}"/>
    <hyperlink ref="H113" r:id="rId58" xr:uid="{48C3C612-43A2-4CF0-9BC0-B9DB28E9F593}"/>
    <hyperlink ref="H106" r:id="rId59" xr:uid="{25B99C75-9FE8-409A-87EF-ABEBD37FAFFA}"/>
    <hyperlink ref="H107" r:id="rId60" xr:uid="{A2F88676-1E7F-4AE7-B031-AACBF39070C2}"/>
    <hyperlink ref="H105" r:id="rId61" xr:uid="{F620C252-5179-4173-8D3E-0D05D587F536}"/>
    <hyperlink ref="H116" r:id="rId62" xr:uid="{A90BBAC6-A8C4-4D08-B489-23C6BF9B6364}"/>
    <hyperlink ref="H32" r:id="rId63" xr:uid="{E858AE2E-D7F0-40A8-818B-BFED15D62126}"/>
    <hyperlink ref="H134" r:id="rId64" xr:uid="{CF2ADD0B-6A38-40BE-BC1A-7B33AE898777}"/>
    <hyperlink ref="H93" r:id="rId65" xr:uid="{60D579AB-C0E1-4C05-A34F-5FFAAFFE7E79}"/>
    <hyperlink ref="H96" r:id="rId66" xr:uid="{FF794D47-0F1B-47DC-A69F-0F1719DFB9A7}"/>
    <hyperlink ref="H98" r:id="rId67" xr:uid="{0CA95F41-9850-42C2-B7BC-1F7784591C61}"/>
    <hyperlink ref="H102" r:id="rId68" xr:uid="{54B38A22-58AD-469E-9094-FECA6DEEEDE6}"/>
    <hyperlink ref="H84" r:id="rId69" xr:uid="{85B19CF6-561B-4BC5-9D16-CB6C0BB4652A}"/>
    <hyperlink ref="H68" r:id="rId70" xr:uid="{2BE4D241-58EA-4B3E-9747-C59053DD0230}"/>
    <hyperlink ref="H69" r:id="rId71" xr:uid="{D95C5486-6EF5-4EB9-9ADD-06A65941DDEB}"/>
    <hyperlink ref="H67" r:id="rId72" xr:uid="{64B364EA-EFF7-48AB-B965-6BFB85C365E1}"/>
    <hyperlink ref="H70" r:id="rId73" xr:uid="{6605BF95-1C89-4B1B-A934-5098D21C190F}"/>
    <hyperlink ref="H66" r:id="rId74" xr:uid="{375FFA8C-50E0-46F2-9FF2-4AE1FB277478}"/>
    <hyperlink ref="H72" r:id="rId75" xr:uid="{B65894CF-37B6-4E35-8F5D-715AF1D0A0C8}"/>
    <hyperlink ref="H73" r:id="rId76" xr:uid="{453F7498-1BD3-4788-845E-76F7EF20C8B5}"/>
    <hyperlink ref="H51" r:id="rId77" xr:uid="{489FEC48-C8D1-48F9-A6F0-BAD4752CFE90}"/>
    <hyperlink ref="H31" r:id="rId78" xr:uid="{B8D91F2A-B306-41C1-87D5-FF1A238C6398}"/>
    <hyperlink ref="H101" r:id="rId79" xr:uid="{5A0BBA64-A0DD-47CD-8060-1B80B1403038}"/>
    <hyperlink ref="H25" r:id="rId80" xr:uid="{2B43C8F5-A613-467F-ACE9-8A3655B36C75}"/>
    <hyperlink ref="H57" r:id="rId81" xr:uid="{93F5256E-C6C7-4047-97F7-E9350DE371DD}"/>
    <hyperlink ref="H119" r:id="rId82" xr:uid="{C385505E-782D-4360-8479-9840FB51C081}"/>
    <hyperlink ref="H52" r:id="rId83" xr:uid="{CBE767E0-78D4-4A29-8F1E-22DEC44646C1}"/>
    <hyperlink ref="H82" r:id="rId84" xr:uid="{234C1404-DEB5-4EBD-A2EA-04DE03C9E17D}"/>
    <hyperlink ref="H94" r:id="rId85" xr:uid="{22514726-C185-426D-AF19-CB0D21A5C019}"/>
    <hyperlink ref="H95" r:id="rId86" xr:uid="{88DDAF32-B689-46A6-B7ED-52721986B36B}"/>
    <hyperlink ref="H19" r:id="rId87" xr:uid="{7EE2854F-04CE-4BC9-9D6F-D78363BDEAFE}"/>
    <hyperlink ref="H132" r:id="rId88" xr:uid="{ED548EEC-24B9-4D3B-A175-B5F36299E5A0}"/>
    <hyperlink ref="H127" r:id="rId89" xr:uid="{EBBAEDC4-486F-494C-8CD6-966F3177592B}"/>
    <hyperlink ref="H29" r:id="rId90" xr:uid="{800CFD8C-3ECB-4BAC-9633-9A7E567E22DA}"/>
    <hyperlink ref="H14" r:id="rId91" xr:uid="{37169F24-CDC2-40EE-99A1-01E45929DEEF}"/>
    <hyperlink ref="H7" r:id="rId92" xr:uid="{0CBEABB0-F74E-44F1-83F7-939E7DF584ED}"/>
    <hyperlink ref="H18" r:id="rId93" xr:uid="{E961463F-7253-4EB4-A53B-D7CAC4788697}"/>
    <hyperlink ref="H30" r:id="rId94" xr:uid="{4B2D23F7-D300-4FDB-9EFA-0D44903394FE}"/>
    <hyperlink ref="H43" r:id="rId95" xr:uid="{CD66281E-2161-445D-842A-97098A107219}"/>
    <hyperlink ref="H38" r:id="rId96" xr:uid="{6FE0E532-DEED-485D-AE36-0CC0163ED6EA}"/>
    <hyperlink ref="H53" r:id="rId97" xr:uid="{3924C24D-9345-41AB-AA33-851EEAB765E2}"/>
    <hyperlink ref="H71" r:id="rId98" xr:uid="{41958BB7-A82A-449E-87AB-CFC30CF7E314}"/>
    <hyperlink ref="H79" r:id="rId99" xr:uid="{739FBDFB-1629-49AE-A848-77C233AF49AC}"/>
    <hyperlink ref="H90" r:id="rId100" xr:uid="{3F1B2F81-A7E5-4D36-BBC0-7DECC4FB7B68}"/>
    <hyperlink ref="H111" r:id="rId101" xr:uid="{5C8904A6-F346-440D-A19F-3E10907114D6}"/>
    <hyperlink ref="H135" r:id="rId102" xr:uid="{FC1E66C8-278B-4C91-94D9-B0355B118C2E}"/>
    <hyperlink ref="H136" r:id="rId103" xr:uid="{A831C1E2-D9BA-438B-B915-06C598428B86}"/>
    <hyperlink ref="H65" r:id="rId104" xr:uid="{53B7F38E-5409-4981-8CD3-61DE1FB7990A}"/>
    <hyperlink ref="H41" r:id="rId105" xr:uid="{2D8F79AE-66C7-48C1-BE45-5DE6DADE4414}"/>
    <hyperlink ref="H74" r:id="rId106" xr:uid="{DC9BA467-335A-4432-8FB5-1A9A034F42C3}"/>
    <hyperlink ref="H137" r:id="rId107" xr:uid="{EE0B7220-CBD1-4007-B762-7BD315034340}"/>
    <hyperlink ref="H140" r:id="rId108" xr:uid="{3AACA093-7536-43A9-8459-2571E1856AF5}"/>
    <hyperlink ref="H81" r:id="rId109" xr:uid="{DD9D42EC-FA81-4444-9756-91B55645F184}"/>
    <hyperlink ref="H78" r:id="rId110" xr:uid="{79F33333-7A74-475A-A852-74A99AC4F2DB}"/>
    <hyperlink ref="H77" r:id="rId111" xr:uid="{A370DD18-CC15-415F-B52C-929F5163F9ED}"/>
    <hyperlink ref="H27" r:id="rId112" xr:uid="{1C7C29D3-F2B9-4AFB-A58E-6CD0E750588D}"/>
    <hyperlink ref="H92" r:id="rId113" xr:uid="{E576673A-A347-497E-B4B9-BAE5B2DE5D65}"/>
    <hyperlink ref="H120" r:id="rId114" xr:uid="{A8E98CEE-0EA5-41AF-83ED-48EF37E96EB1}"/>
    <hyperlink ref="H26" r:id="rId115" xr:uid="{BF98715A-1A58-4E5C-A044-96D3C8E0D8C5}"/>
    <hyperlink ref="H76" r:id="rId116" xr:uid="{6273B847-5A6F-4590-9AA0-2E7B1C25BDED}"/>
    <hyperlink ref="H61" r:id="rId117" xr:uid="{FF507D1A-8DAC-48CD-8AA5-3E042C3ADE89}"/>
    <hyperlink ref="H13" r:id="rId118" xr:uid="{1EC1727B-F3C2-4767-84C5-CE1BDD6918EB}"/>
    <hyperlink ref="H12" r:id="rId119" xr:uid="{F13D8C21-EC41-4B8B-AC15-E12311C30036}"/>
    <hyperlink ref="H20" r:id="rId120" xr:uid="{3B44B5FD-A09C-426D-9428-FD6DB11E0BDC}"/>
    <hyperlink ref="H21" r:id="rId121" xr:uid="{D3145110-B251-4297-BEF9-33287E90203B}"/>
    <hyperlink ref="H126" r:id="rId122" xr:uid="{702FB8E0-49C0-407E-99EC-0947F0072517}"/>
    <hyperlink ref="H129" r:id="rId123" xr:uid="{24E65430-B54E-489D-A048-888B6765E2AB}"/>
    <hyperlink ref="H130" r:id="rId124" xr:uid="{2AA6AB7E-09B7-4CCF-B2D0-C1E48FF01EDF}"/>
    <hyperlink ref="H80" r:id="rId125" xr:uid="{E363EAFC-9C57-4795-8899-116D633A647B}"/>
    <hyperlink ref="H42" r:id="rId126" xr:uid="{6D42FB16-0762-4CBC-A358-7A59B1D3A302}"/>
  </hyperlinks>
  <pageMargins left="0.7" right="0.7" top="0.75" bottom="0.75" header="0.3" footer="0.3"/>
  <pageSetup orientation="portrait" r:id="rId127"/>
  <drawing r:id="rId1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9F59-4485-4EE9-A0EF-C44EA1279C35}">
  <sheetPr>
    <tabColor theme="3"/>
    <pageSetUpPr fitToPage="1"/>
  </sheetPr>
  <dimension ref="A1:S30"/>
  <sheetViews>
    <sheetView showGridLines="0" topLeftCell="A3" zoomScale="80" zoomScaleNormal="80" workbookViewId="0">
      <selection activeCell="P17" sqref="P17"/>
    </sheetView>
  </sheetViews>
  <sheetFormatPr defaultColWidth="9.06640625" defaultRowHeight="14.25" x14ac:dyDescent="0.45"/>
  <cols>
    <col min="1" max="1" width="1.796875" style="10" customWidth="1"/>
    <col min="2" max="3" width="9.06640625" style="10" customWidth="1"/>
    <col min="4" max="4" width="14.796875" style="10" customWidth="1"/>
    <col min="5" max="5" width="27.265625" style="10" customWidth="1"/>
    <col min="6" max="6" width="0.9296875" style="10" customWidth="1"/>
    <col min="7" max="12" width="9.06640625" style="10"/>
    <col min="13" max="14" width="9.06640625" style="10" customWidth="1"/>
    <col min="15" max="15" width="9.265625" style="10" customWidth="1"/>
    <col min="16" max="16" width="52.59765625" style="10" customWidth="1"/>
    <col min="17" max="17" width="79.73046875" style="10" bestFit="1" customWidth="1"/>
    <col min="18" max="18" width="47" style="10" bestFit="1" customWidth="1"/>
    <col min="19" max="16384" width="9.06640625" style="10"/>
  </cols>
  <sheetData>
    <row r="1" spans="1:19" ht="15" customHeight="1" x14ac:dyDescent="0.4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9" ht="24.5" customHeight="1" x14ac:dyDescent="0.45">
      <c r="A2" s="13"/>
      <c r="B2" s="389" t="s">
        <v>291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9" ht="16.05" customHeight="1" x14ac:dyDescent="0.45"/>
    <row r="4" spans="1:19" ht="16.05" customHeight="1" thickBot="1" x14ac:dyDescent="0.5"/>
    <row r="5" spans="1:19" ht="15.5" customHeight="1" x14ac:dyDescent="0.45">
      <c r="B5" s="390" t="s">
        <v>125</v>
      </c>
      <c r="C5" s="391"/>
      <c r="D5" s="391" t="s">
        <v>141</v>
      </c>
      <c r="E5" s="392"/>
      <c r="G5" s="92"/>
      <c r="H5" s="92"/>
      <c r="M5"/>
      <c r="N5" s="90"/>
      <c r="O5" s="90"/>
      <c r="P5"/>
      <c r="Q5"/>
      <c r="R5"/>
      <c r="S5" s="14"/>
    </row>
    <row r="6" spans="1:19" ht="15.5" customHeight="1" x14ac:dyDescent="0.45">
      <c r="B6" s="385" t="s">
        <v>85</v>
      </c>
      <c r="C6" s="386"/>
      <c r="D6" s="386" t="s">
        <v>282</v>
      </c>
      <c r="E6" s="393"/>
      <c r="G6" s="92"/>
      <c r="H6" s="92"/>
      <c r="M6"/>
      <c r="N6" s="91"/>
      <c r="O6" s="91"/>
      <c r="P6"/>
      <c r="Q6"/>
      <c r="R6"/>
      <c r="S6" s="14"/>
    </row>
    <row r="7" spans="1:19" ht="15.5" customHeight="1" thickBot="1" x14ac:dyDescent="0.5">
      <c r="B7" s="387" t="s">
        <v>129</v>
      </c>
      <c r="C7" s="388"/>
      <c r="D7" s="388" t="s">
        <v>827</v>
      </c>
      <c r="E7" s="394"/>
      <c r="G7" s="92"/>
      <c r="H7" s="92"/>
      <c r="M7"/>
      <c r="N7" s="91"/>
      <c r="O7" s="91"/>
      <c r="P7"/>
      <c r="Q7"/>
      <c r="R7"/>
      <c r="S7" s="14"/>
    </row>
    <row r="8" spans="1:19" ht="15.5" customHeight="1" thickBot="1" x14ac:dyDescent="0.5">
      <c r="B8" s="384"/>
      <c r="C8" s="384"/>
      <c r="D8" s="384"/>
      <c r="E8" s="384"/>
      <c r="G8" s="92"/>
      <c r="H8" s="92"/>
      <c r="N8" s="91"/>
      <c r="O8" s="91"/>
      <c r="P8" s="15"/>
      <c r="Q8" s="15"/>
      <c r="R8" s="15"/>
      <c r="S8" s="14"/>
    </row>
    <row r="9" spans="1:19" ht="15.5" customHeight="1" x14ac:dyDescent="0.45">
      <c r="B9" s="184" t="s">
        <v>300</v>
      </c>
      <c r="C9" s="72" t="s">
        <v>125</v>
      </c>
      <c r="D9" s="72" t="s">
        <v>126</v>
      </c>
      <c r="E9" s="199" t="s">
        <v>142</v>
      </c>
      <c r="G9" s="92"/>
      <c r="H9" s="92"/>
      <c r="N9" s="91"/>
      <c r="O9" s="91"/>
      <c r="S9" s="14"/>
    </row>
    <row r="10" spans="1:19" ht="15.5" customHeight="1" x14ac:dyDescent="0.45">
      <c r="B10" s="185">
        <v>1</v>
      </c>
      <c r="C10" s="179" t="s">
        <v>85</v>
      </c>
      <c r="D10" s="198" t="s">
        <v>220</v>
      </c>
      <c r="E10" s="202" t="s">
        <v>283</v>
      </c>
      <c r="G10" s="92"/>
      <c r="H10" s="92"/>
      <c r="S10" s="14"/>
    </row>
    <row r="11" spans="1:19" ht="15.5" customHeight="1" x14ac:dyDescent="0.45">
      <c r="B11" s="185">
        <v>2</v>
      </c>
      <c r="C11" s="179" t="s">
        <v>85</v>
      </c>
      <c r="D11" s="198" t="s">
        <v>219</v>
      </c>
      <c r="E11" s="202" t="s">
        <v>284</v>
      </c>
      <c r="G11" s="92"/>
      <c r="H11" s="92"/>
      <c r="S11" s="14"/>
    </row>
    <row r="12" spans="1:19" ht="15.5" customHeight="1" x14ac:dyDescent="0.45">
      <c r="B12" s="185">
        <v>3</v>
      </c>
      <c r="C12" s="179" t="s">
        <v>85</v>
      </c>
      <c r="D12" s="198" t="s">
        <v>240</v>
      </c>
      <c r="E12" s="202" t="s">
        <v>285</v>
      </c>
      <c r="G12" s="92"/>
      <c r="H12" s="92"/>
      <c r="S12" s="14"/>
    </row>
    <row r="13" spans="1:19" ht="15.5" customHeight="1" x14ac:dyDescent="0.45">
      <c r="B13" s="185">
        <v>4</v>
      </c>
      <c r="C13" s="179" t="s">
        <v>85</v>
      </c>
      <c r="D13" s="198" t="s">
        <v>280</v>
      </c>
      <c r="E13" s="202" t="s">
        <v>564</v>
      </c>
      <c r="G13" s="92"/>
      <c r="H13" s="92"/>
      <c r="S13" s="14"/>
    </row>
    <row r="14" spans="1:19" ht="15.5" customHeight="1" x14ac:dyDescent="0.45">
      <c r="B14" s="185">
        <v>5</v>
      </c>
      <c r="C14" s="179" t="s">
        <v>85</v>
      </c>
      <c r="D14" s="198" t="s">
        <v>191</v>
      </c>
      <c r="E14" s="202" t="s">
        <v>286</v>
      </c>
      <c r="G14" s="92"/>
      <c r="H14" s="92"/>
      <c r="S14" s="14"/>
    </row>
    <row r="15" spans="1:19" ht="15.5" customHeight="1" x14ac:dyDescent="0.45">
      <c r="B15" s="185">
        <v>6</v>
      </c>
      <c r="C15" s="179" t="s">
        <v>85</v>
      </c>
      <c r="D15" s="198" t="s">
        <v>178</v>
      </c>
      <c r="E15" s="203" t="s">
        <v>626</v>
      </c>
      <c r="G15" s="92"/>
      <c r="H15" s="92"/>
      <c r="S15" s="14"/>
    </row>
    <row r="16" spans="1:19" ht="15.5" customHeight="1" x14ac:dyDescent="0.45">
      <c r="B16" s="185">
        <v>7</v>
      </c>
      <c r="C16" s="179" t="s">
        <v>85</v>
      </c>
      <c r="D16" s="198" t="s">
        <v>165</v>
      </c>
      <c r="E16" s="202" t="s">
        <v>98</v>
      </c>
      <c r="G16" s="92"/>
      <c r="H16" s="92"/>
      <c r="S16" s="14"/>
    </row>
    <row r="17" spans="2:19" ht="15.5" customHeight="1" x14ac:dyDescent="0.45">
      <c r="B17" s="185">
        <v>8</v>
      </c>
      <c r="C17" s="179" t="s">
        <v>281</v>
      </c>
      <c r="D17" s="198" t="s">
        <v>196</v>
      </c>
      <c r="E17" s="202" t="s">
        <v>729</v>
      </c>
      <c r="G17" s="92"/>
      <c r="H17" s="92"/>
      <c r="S17" s="14"/>
    </row>
    <row r="18" spans="2:19" ht="15.5" customHeight="1" x14ac:dyDescent="0.45">
      <c r="B18" s="185">
        <v>9</v>
      </c>
      <c r="C18" s="179" t="s">
        <v>281</v>
      </c>
      <c r="D18" s="198" t="s">
        <v>571</v>
      </c>
      <c r="E18" s="202" t="s">
        <v>565</v>
      </c>
      <c r="G18" s="92"/>
      <c r="H18" s="92"/>
      <c r="M18" s="90"/>
      <c r="N18" s="90"/>
      <c r="O18" s="90"/>
      <c r="P18" s="90"/>
      <c r="Q18"/>
      <c r="R18"/>
    </row>
    <row r="19" spans="2:19" ht="15.5" customHeight="1" x14ac:dyDescent="0.45">
      <c r="B19" s="185">
        <v>10</v>
      </c>
      <c r="C19" s="179" t="s">
        <v>281</v>
      </c>
      <c r="D19" s="198" t="s">
        <v>731</v>
      </c>
      <c r="E19" s="202" t="s">
        <v>566</v>
      </c>
      <c r="M19" s="93"/>
      <c r="N19" s="93"/>
      <c r="O19" s="91"/>
      <c r="P19" s="94"/>
      <c r="Q19"/>
      <c r="R19"/>
    </row>
    <row r="20" spans="2:19" ht="15.4" customHeight="1" x14ac:dyDescent="0.45">
      <c r="B20" s="185">
        <v>11</v>
      </c>
      <c r="C20" s="179" t="s">
        <v>281</v>
      </c>
      <c r="D20" s="198" t="s">
        <v>144</v>
      </c>
      <c r="E20" s="204" t="s">
        <v>287</v>
      </c>
      <c r="M20" s="93"/>
      <c r="N20" s="93"/>
      <c r="O20" s="91"/>
      <c r="P20" s="94"/>
      <c r="Q20"/>
      <c r="R20"/>
    </row>
    <row r="21" spans="2:19" ht="15.4" customHeight="1" x14ac:dyDescent="0.45">
      <c r="B21" s="185">
        <v>12</v>
      </c>
      <c r="C21" s="179" t="s">
        <v>281</v>
      </c>
      <c r="D21" s="198" t="s">
        <v>148</v>
      </c>
      <c r="E21" s="202" t="s">
        <v>288</v>
      </c>
      <c r="M21" s="93"/>
      <c r="N21" s="93"/>
      <c r="O21" s="91"/>
      <c r="P21" s="94"/>
      <c r="Q21"/>
      <c r="R21"/>
    </row>
    <row r="22" spans="2:19" ht="15.4" customHeight="1" x14ac:dyDescent="0.45">
      <c r="B22" s="185">
        <v>13</v>
      </c>
      <c r="C22" s="179" t="s">
        <v>281</v>
      </c>
      <c r="D22" s="198" t="s">
        <v>158</v>
      </c>
      <c r="E22" s="200" t="s">
        <v>730</v>
      </c>
      <c r="M22" s="93"/>
      <c r="N22" s="93"/>
      <c r="O22" s="91"/>
      <c r="P22" s="94"/>
      <c r="Q22"/>
      <c r="R22"/>
    </row>
    <row r="23" spans="2:19" ht="15.75" customHeight="1" thickBot="1" x14ac:dyDescent="0.5">
      <c r="B23" s="186">
        <v>14</v>
      </c>
      <c r="C23" s="205" t="s">
        <v>281</v>
      </c>
      <c r="D23" s="201" t="s">
        <v>130</v>
      </c>
      <c r="E23" s="206" t="s">
        <v>570</v>
      </c>
      <c r="M23" s="93"/>
      <c r="N23" s="93"/>
      <c r="O23" s="91"/>
      <c r="P23" s="94"/>
      <c r="Q23"/>
      <c r="R23"/>
    </row>
    <row r="24" spans="2:19" ht="30.75" x14ac:dyDescent="0.45">
      <c r="M24" s="93"/>
      <c r="N24" s="93"/>
      <c r="O24" s="91"/>
      <c r="P24" s="94"/>
      <c r="Q24"/>
      <c r="R24"/>
    </row>
    <row r="25" spans="2:19" ht="30.75" x14ac:dyDescent="0.45">
      <c r="M25" s="93"/>
      <c r="N25" s="93"/>
      <c r="O25" s="91"/>
      <c r="P25" s="95"/>
      <c r="Q25"/>
      <c r="R25"/>
    </row>
    <row r="26" spans="2:19" ht="30.75" x14ac:dyDescent="0.45">
      <c r="M26" s="93"/>
      <c r="N26" s="93"/>
      <c r="O26" s="91"/>
      <c r="P26" s="94"/>
      <c r="Q26"/>
      <c r="R26"/>
    </row>
    <row r="27" spans="2:19" ht="30.75" x14ac:dyDescent="0.45">
      <c r="M27" s="93"/>
      <c r="N27" s="93"/>
      <c r="O27" s="91"/>
      <c r="P27" s="91"/>
      <c r="Q27"/>
      <c r="R27"/>
    </row>
    <row r="28" spans="2:19" ht="30.75" x14ac:dyDescent="0.45">
      <c r="M28" s="93"/>
      <c r="N28" s="93"/>
      <c r="O28" s="91"/>
      <c r="P28" s="94"/>
      <c r="Q28"/>
      <c r="R28"/>
    </row>
    <row r="29" spans="2:19" ht="33.4" x14ac:dyDescent="0.45">
      <c r="M29" s="24"/>
      <c r="N29" s="24"/>
    </row>
    <row r="30" spans="2:19" ht="33.4" x14ac:dyDescent="0.45">
      <c r="M30" s="24"/>
      <c r="N30" s="24"/>
    </row>
  </sheetData>
  <mergeCells count="9">
    <mergeCell ref="D8:E8"/>
    <mergeCell ref="B6:C6"/>
    <mergeCell ref="B7:C7"/>
    <mergeCell ref="B8:C8"/>
    <mergeCell ref="B2:O2"/>
    <mergeCell ref="B5:C5"/>
    <mergeCell ref="D5:E5"/>
    <mergeCell ref="D6:E6"/>
    <mergeCell ref="D7:E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B1:F31"/>
  <sheetViews>
    <sheetView showGridLines="0" tabSelected="1" topLeftCell="A14" zoomScale="80" zoomScaleNormal="80" workbookViewId="0">
      <selection activeCell="B22" sqref="B22:F31"/>
    </sheetView>
  </sheetViews>
  <sheetFormatPr defaultColWidth="9.06640625" defaultRowHeight="14.25" x14ac:dyDescent="0.45"/>
  <cols>
    <col min="1" max="1" width="2.59765625" style="10" customWidth="1"/>
    <col min="2" max="2" width="10.53125" style="33" bestFit="1" customWidth="1"/>
    <col min="3" max="3" width="11.53125" style="33" bestFit="1" customWidth="1"/>
    <col min="4" max="4" width="58.73046875" style="10" customWidth="1"/>
    <col min="5" max="5" width="13.46484375" style="10" bestFit="1" customWidth="1"/>
    <col min="6" max="6" width="31.06640625" style="10" customWidth="1"/>
    <col min="7" max="7" width="2.53125" style="10" customWidth="1"/>
    <col min="8" max="16384" width="9.06640625" style="10"/>
  </cols>
  <sheetData>
    <row r="1" spans="2:6" ht="16.5" customHeight="1" thickBot="1" x14ac:dyDescent="0.5"/>
    <row r="2" spans="2:6" ht="24" customHeight="1" x14ac:dyDescent="0.45">
      <c r="B2" s="395" t="s">
        <v>62</v>
      </c>
      <c r="C2" s="396"/>
      <c r="D2" s="396"/>
      <c r="E2" s="396"/>
      <c r="F2" s="397"/>
    </row>
    <row r="3" spans="2:6" ht="14.65" thickBot="1" x14ac:dyDescent="0.5">
      <c r="B3" s="398" t="str">
        <f>'Sales Roster'!$B$3</f>
        <v>Updated 5.30.25</v>
      </c>
      <c r="C3" s="399"/>
      <c r="D3" s="399"/>
      <c r="E3" s="399"/>
      <c r="F3" s="400"/>
    </row>
    <row r="4" spans="2:6" ht="15.4" thickBot="1" x14ac:dyDescent="0.5">
      <c r="B4" s="3" t="s">
        <v>14</v>
      </c>
      <c r="C4" s="1" t="s">
        <v>15</v>
      </c>
      <c r="D4" s="1" t="s">
        <v>16</v>
      </c>
      <c r="E4" s="1" t="s">
        <v>17</v>
      </c>
      <c r="F4" s="4" t="s">
        <v>18</v>
      </c>
    </row>
    <row r="5" spans="2:6" ht="15" x14ac:dyDescent="0.45">
      <c r="B5" s="3"/>
      <c r="C5" s="1"/>
      <c r="D5" s="1"/>
      <c r="E5" s="1"/>
      <c r="F5" s="4"/>
    </row>
    <row r="6" spans="2:6" ht="15.4" thickBot="1" x14ac:dyDescent="0.5">
      <c r="B6" s="85" t="s">
        <v>295</v>
      </c>
      <c r="C6" s="89" t="s">
        <v>294</v>
      </c>
      <c r="D6" s="32" t="s">
        <v>591</v>
      </c>
      <c r="E6" s="31" t="s">
        <v>296</v>
      </c>
      <c r="F6" s="273" t="s">
        <v>500</v>
      </c>
    </row>
    <row r="7" spans="2:6" ht="15.4" thickBot="1" x14ac:dyDescent="0.5">
      <c r="B7" s="407" t="s">
        <v>597</v>
      </c>
      <c r="C7" s="408"/>
      <c r="D7" s="408"/>
      <c r="E7" s="408"/>
      <c r="F7" s="409"/>
    </row>
    <row r="8" spans="2:6" ht="15" x14ac:dyDescent="0.45">
      <c r="B8" s="274" t="s">
        <v>51</v>
      </c>
      <c r="C8" s="275" t="s">
        <v>49</v>
      </c>
      <c r="D8" s="275" t="s">
        <v>121</v>
      </c>
      <c r="E8" s="276" t="s">
        <v>50</v>
      </c>
      <c r="F8" s="337" t="s">
        <v>439</v>
      </c>
    </row>
    <row r="9" spans="2:6" ht="15" x14ac:dyDescent="0.45">
      <c r="B9" s="36" t="s">
        <v>112</v>
      </c>
      <c r="C9" s="39" t="s">
        <v>113</v>
      </c>
      <c r="D9" s="39" t="s">
        <v>122</v>
      </c>
      <c r="E9" s="7" t="s">
        <v>114</v>
      </c>
      <c r="F9" s="213" t="s">
        <v>379</v>
      </c>
    </row>
    <row r="10" spans="2:6" ht="15" x14ac:dyDescent="0.45">
      <c r="B10" s="36" t="s">
        <v>41</v>
      </c>
      <c r="C10" s="39" t="s">
        <v>261</v>
      </c>
      <c r="D10" s="39" t="s">
        <v>122</v>
      </c>
      <c r="E10" s="7" t="s">
        <v>270</v>
      </c>
      <c r="F10" s="213" t="s">
        <v>493</v>
      </c>
    </row>
    <row r="11" spans="2:6" ht="15" x14ac:dyDescent="0.45">
      <c r="B11" s="36" t="s">
        <v>96</v>
      </c>
      <c r="C11" s="39" t="s">
        <v>55</v>
      </c>
      <c r="D11" s="39" t="s">
        <v>122</v>
      </c>
      <c r="E11" s="7" t="s">
        <v>97</v>
      </c>
      <c r="F11" s="213" t="s">
        <v>378</v>
      </c>
    </row>
    <row r="12" spans="2:6" ht="15.4" thickBot="1" x14ac:dyDescent="0.5">
      <c r="B12" s="36" t="s">
        <v>39</v>
      </c>
      <c r="C12" s="39" t="s">
        <v>732</v>
      </c>
      <c r="D12" s="39" t="s">
        <v>733</v>
      </c>
      <c r="E12" s="7" t="s">
        <v>735</v>
      </c>
      <c r="F12" s="213" t="s">
        <v>734</v>
      </c>
    </row>
    <row r="13" spans="2:6" ht="15.4" thickBot="1" x14ac:dyDescent="0.5">
      <c r="B13" s="401" t="s">
        <v>292</v>
      </c>
      <c r="C13" s="402"/>
      <c r="D13" s="402"/>
      <c r="E13" s="402"/>
      <c r="F13" s="403"/>
    </row>
    <row r="14" spans="2:6" ht="15" x14ac:dyDescent="0.45">
      <c r="B14" s="35" t="s">
        <v>127</v>
      </c>
      <c r="C14" s="30" t="s">
        <v>58</v>
      </c>
      <c r="D14" s="30" t="s">
        <v>567</v>
      </c>
      <c r="E14" s="26" t="s">
        <v>59</v>
      </c>
      <c r="F14" s="338" t="s">
        <v>380</v>
      </c>
    </row>
    <row r="15" spans="2:6" ht="15.5" customHeight="1" x14ac:dyDescent="0.45">
      <c r="B15" s="250" t="s">
        <v>39</v>
      </c>
      <c r="C15" s="227" t="s">
        <v>40</v>
      </c>
      <c r="D15" s="228" t="s">
        <v>737</v>
      </c>
      <c r="E15" s="277" t="s">
        <v>53</v>
      </c>
      <c r="F15" s="339" t="s">
        <v>377</v>
      </c>
    </row>
    <row r="16" spans="2:6" ht="15" x14ac:dyDescent="0.45">
      <c r="B16" s="250" t="s">
        <v>27</v>
      </c>
      <c r="C16" s="227" t="s">
        <v>66</v>
      </c>
      <c r="D16" s="228" t="s">
        <v>738</v>
      </c>
      <c r="E16" s="229" t="s">
        <v>67</v>
      </c>
      <c r="F16" s="339" t="s">
        <v>382</v>
      </c>
    </row>
    <row r="17" spans="2:6" ht="15" x14ac:dyDescent="0.45">
      <c r="B17" s="58" t="s">
        <v>537</v>
      </c>
      <c r="C17" s="29" t="s">
        <v>118</v>
      </c>
      <c r="D17" s="228" t="s">
        <v>736</v>
      </c>
      <c r="E17" s="167" t="s">
        <v>418</v>
      </c>
      <c r="F17" s="97" t="s">
        <v>388</v>
      </c>
    </row>
    <row r="18" spans="2:6" ht="15" x14ac:dyDescent="0.45">
      <c r="B18" s="250" t="s">
        <v>841</v>
      </c>
      <c r="C18" s="227" t="s">
        <v>842</v>
      </c>
      <c r="D18" s="228" t="s">
        <v>521</v>
      </c>
      <c r="E18" s="229" t="s">
        <v>843</v>
      </c>
      <c r="F18" s="423" t="s">
        <v>844</v>
      </c>
    </row>
    <row r="19" spans="2:6" ht="15" x14ac:dyDescent="0.45">
      <c r="B19" s="250" t="s">
        <v>84</v>
      </c>
      <c r="C19" s="227" t="s">
        <v>107</v>
      </c>
      <c r="D19" s="228" t="s">
        <v>522</v>
      </c>
      <c r="E19" s="229" t="s">
        <v>108</v>
      </c>
      <c r="F19" s="339" t="s">
        <v>383</v>
      </c>
    </row>
    <row r="20" spans="2:6" ht="15" x14ac:dyDescent="0.45">
      <c r="B20" s="250" t="s">
        <v>535</v>
      </c>
      <c r="C20" s="227" t="s">
        <v>10</v>
      </c>
      <c r="D20" s="228" t="s">
        <v>739</v>
      </c>
      <c r="E20" s="25" t="s">
        <v>766</v>
      </c>
      <c r="F20" s="97" t="s">
        <v>386</v>
      </c>
    </row>
    <row r="21" spans="2:6" ht="15.5" customHeight="1" thickBot="1" x14ac:dyDescent="0.5">
      <c r="B21" s="250" t="s">
        <v>837</v>
      </c>
      <c r="C21" s="227" t="s">
        <v>838</v>
      </c>
      <c r="D21" s="345" t="s">
        <v>740</v>
      </c>
      <c r="E21" s="229" t="s">
        <v>840</v>
      </c>
      <c r="F21" s="423" t="s">
        <v>839</v>
      </c>
    </row>
    <row r="22" spans="2:6" ht="15.4" thickBot="1" x14ac:dyDescent="0.5">
      <c r="B22" s="404" t="s">
        <v>520</v>
      </c>
      <c r="C22" s="405"/>
      <c r="D22" s="405"/>
      <c r="E22" s="405"/>
      <c r="F22" s="406"/>
    </row>
    <row r="23" spans="2:6" ht="15" x14ac:dyDescent="0.45">
      <c r="B23" s="310" t="s">
        <v>259</v>
      </c>
      <c r="C23" s="311" t="s">
        <v>260</v>
      </c>
      <c r="D23" s="278" t="s">
        <v>568</v>
      </c>
      <c r="E23" s="312" t="s">
        <v>269</v>
      </c>
      <c r="F23" s="340" t="s">
        <v>492</v>
      </c>
    </row>
    <row r="24" spans="2:6" ht="15.5" customHeight="1" x14ac:dyDescent="0.45">
      <c r="B24" s="279" t="s">
        <v>52</v>
      </c>
      <c r="C24" s="280" t="s">
        <v>230</v>
      </c>
      <c r="D24" s="281" t="s">
        <v>523</v>
      </c>
      <c r="E24" s="282" t="s">
        <v>273</v>
      </c>
      <c r="F24" s="341" t="s">
        <v>497</v>
      </c>
    </row>
    <row r="25" spans="2:6" ht="15" x14ac:dyDescent="0.45">
      <c r="B25" s="283" t="s">
        <v>41</v>
      </c>
      <c r="C25" s="284" t="s">
        <v>202</v>
      </c>
      <c r="D25" s="281" t="s">
        <v>524</v>
      </c>
      <c r="E25" s="285" t="s">
        <v>272</v>
      </c>
      <c r="F25" s="342" t="s">
        <v>494</v>
      </c>
    </row>
    <row r="26" spans="2:6" ht="15" x14ac:dyDescent="0.45">
      <c r="B26" s="286" t="s">
        <v>45</v>
      </c>
      <c r="C26" s="287" t="s">
        <v>44</v>
      </c>
      <c r="D26" s="288" t="s">
        <v>525</v>
      </c>
      <c r="E26" s="289" t="s">
        <v>61</v>
      </c>
      <c r="F26" s="342" t="s">
        <v>381</v>
      </c>
    </row>
    <row r="27" spans="2:6" ht="15" x14ac:dyDescent="0.45">
      <c r="B27" s="290" t="s">
        <v>235</v>
      </c>
      <c r="C27" s="291" t="s">
        <v>236</v>
      </c>
      <c r="D27" s="281" t="s">
        <v>526</v>
      </c>
      <c r="E27" s="292" t="s">
        <v>277</v>
      </c>
      <c r="F27" s="341" t="s">
        <v>498</v>
      </c>
    </row>
    <row r="28" spans="2:6" ht="15" x14ac:dyDescent="0.45">
      <c r="B28" s="290" t="s">
        <v>152</v>
      </c>
      <c r="C28" s="293" t="s">
        <v>258</v>
      </c>
      <c r="D28" s="281" t="s">
        <v>572</v>
      </c>
      <c r="E28" s="294" t="s">
        <v>279</v>
      </c>
      <c r="F28" s="343" t="s">
        <v>495</v>
      </c>
    </row>
    <row r="29" spans="2:6" ht="15.5" customHeight="1" x14ac:dyDescent="0.45">
      <c r="B29" s="290" t="s">
        <v>192</v>
      </c>
      <c r="C29" s="295" t="s">
        <v>193</v>
      </c>
      <c r="D29" s="281" t="s">
        <v>527</v>
      </c>
      <c r="E29" s="294" t="s">
        <v>271</v>
      </c>
      <c r="F29" s="341" t="s">
        <v>499</v>
      </c>
    </row>
    <row r="30" spans="2:6" ht="15" x14ac:dyDescent="0.45">
      <c r="B30" s="290" t="s">
        <v>27</v>
      </c>
      <c r="C30" s="291" t="s">
        <v>149</v>
      </c>
      <c r="D30" s="281" t="s">
        <v>528</v>
      </c>
      <c r="E30" s="294" t="s">
        <v>274</v>
      </c>
      <c r="F30" s="341" t="s">
        <v>496</v>
      </c>
    </row>
    <row r="31" spans="2:6" ht="15.4" thickBot="1" x14ac:dyDescent="0.5">
      <c r="B31" s="296" t="s">
        <v>828</v>
      </c>
      <c r="C31" s="297" t="s">
        <v>829</v>
      </c>
      <c r="D31" s="298" t="s">
        <v>529</v>
      </c>
      <c r="E31" s="299" t="s">
        <v>830</v>
      </c>
      <c r="F31" s="344" t="s">
        <v>831</v>
      </c>
    </row>
  </sheetData>
  <mergeCells count="5">
    <mergeCell ref="B2:F2"/>
    <mergeCell ref="B3:F3"/>
    <mergeCell ref="B13:F13"/>
    <mergeCell ref="B22:F22"/>
    <mergeCell ref="B7:F7"/>
  </mergeCells>
  <hyperlinks>
    <hyperlink ref="F26" r:id="rId1" xr:uid="{00000000-0004-0000-0300-000007000000}"/>
    <hyperlink ref="F15" r:id="rId2" xr:uid="{00000000-0004-0000-0300-000008000000}"/>
    <hyperlink ref="F8" r:id="rId3" xr:uid="{F4611AD8-25D0-411F-AFA4-730F59DB30D4}"/>
    <hyperlink ref="F14" r:id="rId4" xr:uid="{2CFE6331-7B33-4143-9842-D53FFDE0984F}"/>
    <hyperlink ref="F12" r:id="rId5" xr:uid="{DF16F1A7-C70F-40D1-AFBF-169E1971CAA0}"/>
    <hyperlink ref="F24" r:id="rId6" xr:uid="{E4669D9E-E057-4624-BB03-59B83410A946}"/>
    <hyperlink ref="F27" r:id="rId7" xr:uid="{478B5065-CE0C-4423-8B12-A4918DA9893C}"/>
    <hyperlink ref="F29" r:id="rId8" xr:uid="{34617B8A-DC09-41F2-B938-54811D5BD269}"/>
    <hyperlink ref="F30" r:id="rId9" xr:uid="{89E182F5-0BC2-4619-91A4-9676FC0FA2B1}"/>
    <hyperlink ref="F25" r:id="rId10" xr:uid="{440C7A70-A81A-43B7-BB04-39B8B3A47CCC}"/>
    <hyperlink ref="F28" r:id="rId11" xr:uid="{F89EDBA0-F306-4150-9932-61EF0C0F701E}"/>
    <hyperlink ref="F9" r:id="rId12" xr:uid="{CD8D1DBB-A7F0-40E8-B046-D298E041F1CF}"/>
    <hyperlink ref="F16" r:id="rId13" xr:uid="{E6FE9346-A32F-4794-9644-7FB18ED3482C}"/>
    <hyperlink ref="F19" r:id="rId14" xr:uid="{EA19F367-5776-4D79-B7A0-7054733D796C}"/>
    <hyperlink ref="F6" r:id="rId15" xr:uid="{2D2BCAAE-30C7-4659-8FCA-0BA9800FA3EA}"/>
    <hyperlink ref="F23" r:id="rId16" xr:uid="{6950B19E-0605-4A12-BF21-72B8CBBFE45E}"/>
    <hyperlink ref="F10" r:id="rId17" xr:uid="{40B4A73A-C8AA-4DA8-9A6A-31D7C1C954B8}"/>
    <hyperlink ref="F11" r:id="rId18" xr:uid="{8F0CEA62-4337-4009-890F-BE20AC0D956A}"/>
    <hyperlink ref="F20" r:id="rId19" xr:uid="{53CF2587-1838-4EDD-908C-33CF894EC7D8}"/>
    <hyperlink ref="F17" r:id="rId20" xr:uid="{1E4E6BEE-BBA8-476C-9F1C-6276FE7C8481}"/>
    <hyperlink ref="F31" r:id="rId21" xr:uid="{693CF2B0-F063-4394-B06A-6E2E28539343}"/>
    <hyperlink ref="F21" r:id="rId22" xr:uid="{C3C19A8B-469B-4A97-808D-8BAD55A6DF56}"/>
    <hyperlink ref="F18" r:id="rId23" xr:uid="{581E528D-5485-4A93-B712-08508E89B47B}"/>
  </hyperlinks>
  <printOptions horizontalCentered="1"/>
  <pageMargins left="0.45" right="0.45" top="0.75" bottom="0.75" header="0.3" footer="0.3"/>
  <pageSetup scale="78" orientation="portrait" r:id="rId24"/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  <pageSetUpPr fitToPage="1"/>
  </sheetPr>
  <dimension ref="A2:R35"/>
  <sheetViews>
    <sheetView showGridLines="0" zoomScale="80" zoomScaleNormal="80" workbookViewId="0">
      <selection activeCell="P12" sqref="P12"/>
    </sheetView>
  </sheetViews>
  <sheetFormatPr defaultColWidth="9.06640625" defaultRowHeight="14.25" x14ac:dyDescent="0.45"/>
  <cols>
    <col min="1" max="1" width="1.796875" style="10" customWidth="1"/>
    <col min="2" max="2" width="3.796875" style="10" customWidth="1"/>
    <col min="3" max="3" width="9.06640625" style="10"/>
    <col min="4" max="4" width="9.06640625" style="207"/>
    <col min="5" max="5" width="14.796875" style="10" customWidth="1"/>
    <col min="6" max="7" width="26.59765625" style="10" customWidth="1"/>
    <col min="8" max="15" width="9.06640625" style="10"/>
    <col min="16" max="16" width="79.73046875" style="10" bestFit="1" customWidth="1"/>
    <col min="17" max="17" width="47" style="10" bestFit="1" customWidth="1"/>
    <col min="18" max="16384" width="9.06640625" style="10"/>
  </cols>
  <sheetData>
    <row r="2" spans="1:18" ht="24" customHeight="1" x14ac:dyDescent="0.45">
      <c r="A2" s="41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8" ht="15.5" customHeight="1" x14ac:dyDescent="0.45"/>
    <row r="4" spans="1:18" ht="20.55" customHeight="1" x14ac:dyDescent="0.45"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</row>
    <row r="5" spans="1:18" ht="15.5" customHeight="1" thickBot="1" x14ac:dyDescent="0.5"/>
    <row r="6" spans="1:18" ht="15" customHeight="1" thickBot="1" x14ac:dyDescent="0.5">
      <c r="C6" s="192" t="s">
        <v>300</v>
      </c>
      <c r="D6" s="208" t="s">
        <v>125</v>
      </c>
      <c r="E6" s="193" t="s">
        <v>126</v>
      </c>
      <c r="F6" s="193" t="s">
        <v>143</v>
      </c>
      <c r="G6" s="42" t="s">
        <v>569</v>
      </c>
      <c r="P6"/>
      <c r="Q6"/>
      <c r="R6" s="14"/>
    </row>
    <row r="7" spans="1:18" ht="15.5" customHeight="1" x14ac:dyDescent="0.45">
      <c r="C7" s="194">
        <v>1</v>
      </c>
      <c r="D7" s="209" t="s">
        <v>85</v>
      </c>
      <c r="E7" s="195" t="s">
        <v>220</v>
      </c>
      <c r="F7" s="196" t="s">
        <v>767</v>
      </c>
      <c r="G7" s="43" t="s">
        <v>227</v>
      </c>
      <c r="P7"/>
      <c r="Q7"/>
      <c r="R7" s="14"/>
    </row>
    <row r="8" spans="1:18" ht="15.5" customHeight="1" x14ac:dyDescent="0.45">
      <c r="C8" s="185">
        <v>2</v>
      </c>
      <c r="D8" s="210" t="s">
        <v>85</v>
      </c>
      <c r="E8" s="180" t="s">
        <v>219</v>
      </c>
      <c r="F8" s="181" t="s">
        <v>767</v>
      </c>
      <c r="G8" s="44" t="s">
        <v>227</v>
      </c>
      <c r="P8"/>
      <c r="Q8"/>
      <c r="R8" s="14"/>
    </row>
    <row r="9" spans="1:18" ht="15.5" customHeight="1" x14ac:dyDescent="0.45">
      <c r="C9" s="185">
        <v>3</v>
      </c>
      <c r="D9" s="210" t="s">
        <v>85</v>
      </c>
      <c r="E9" s="180" t="s">
        <v>240</v>
      </c>
      <c r="F9" s="181" t="s">
        <v>98</v>
      </c>
      <c r="G9" s="44" t="s">
        <v>232</v>
      </c>
      <c r="P9" s="15"/>
      <c r="Q9" s="15"/>
      <c r="R9" s="14"/>
    </row>
    <row r="10" spans="1:18" ht="15.5" customHeight="1" x14ac:dyDescent="0.45">
      <c r="C10" s="185">
        <v>4</v>
      </c>
      <c r="D10" s="210" t="s">
        <v>85</v>
      </c>
      <c r="E10" s="180" t="s">
        <v>280</v>
      </c>
      <c r="F10" s="181" t="s">
        <v>257</v>
      </c>
      <c r="G10" s="44" t="s">
        <v>252</v>
      </c>
      <c r="R10" s="14"/>
    </row>
    <row r="11" spans="1:18" ht="15.5" customHeight="1" x14ac:dyDescent="0.45">
      <c r="C11" s="185">
        <v>5</v>
      </c>
      <c r="D11" s="210" t="s">
        <v>85</v>
      </c>
      <c r="E11" s="180" t="s">
        <v>191</v>
      </c>
      <c r="F11" s="181" t="s">
        <v>257</v>
      </c>
      <c r="G11" s="44" t="s">
        <v>252</v>
      </c>
      <c r="R11" s="14"/>
    </row>
    <row r="12" spans="1:18" ht="15.5" customHeight="1" x14ac:dyDescent="0.45">
      <c r="C12" s="185">
        <v>6</v>
      </c>
      <c r="D12" s="210" t="s">
        <v>85</v>
      </c>
      <c r="E12" s="180" t="s">
        <v>178</v>
      </c>
      <c r="F12" s="182" t="s">
        <v>98</v>
      </c>
      <c r="G12" s="45" t="s">
        <v>256</v>
      </c>
      <c r="R12" s="14"/>
    </row>
    <row r="13" spans="1:18" ht="15.5" customHeight="1" thickBot="1" x14ac:dyDescent="0.5">
      <c r="C13" s="186">
        <v>7</v>
      </c>
      <c r="D13" s="211" t="s">
        <v>85</v>
      </c>
      <c r="E13" s="187" t="s">
        <v>165</v>
      </c>
      <c r="F13" s="188" t="s">
        <v>255</v>
      </c>
      <c r="G13" s="197" t="s">
        <v>256</v>
      </c>
      <c r="R13" s="14"/>
    </row>
    <row r="14" spans="1:18" ht="15.5" customHeight="1" x14ac:dyDescent="0.45">
      <c r="C14" s="189">
        <v>8</v>
      </c>
      <c r="D14" s="212" t="s">
        <v>281</v>
      </c>
      <c r="E14" s="190" t="s">
        <v>196</v>
      </c>
      <c r="F14" s="191" t="s">
        <v>207</v>
      </c>
      <c r="G14" s="96" t="s">
        <v>253</v>
      </c>
      <c r="R14" s="14"/>
    </row>
    <row r="15" spans="1:18" ht="15.5" customHeight="1" x14ac:dyDescent="0.45">
      <c r="C15" s="185">
        <v>9</v>
      </c>
      <c r="D15" s="210" t="s">
        <v>281</v>
      </c>
      <c r="E15" s="180" t="s">
        <v>571</v>
      </c>
      <c r="F15" s="181" t="s">
        <v>778</v>
      </c>
      <c r="G15" s="44" t="s">
        <v>251</v>
      </c>
      <c r="R15" s="14"/>
    </row>
    <row r="16" spans="1:18" ht="15.5" customHeight="1" x14ac:dyDescent="0.45">
      <c r="C16" s="185">
        <v>10</v>
      </c>
      <c r="D16" s="210" t="s">
        <v>281</v>
      </c>
      <c r="E16" s="180" t="s">
        <v>731</v>
      </c>
      <c r="F16" s="181" t="s">
        <v>207</v>
      </c>
      <c r="G16" s="44" t="s">
        <v>765</v>
      </c>
      <c r="R16" s="14"/>
    </row>
    <row r="17" spans="3:18" ht="15.5" customHeight="1" x14ac:dyDescent="0.45">
      <c r="C17" s="185">
        <v>11</v>
      </c>
      <c r="D17" s="210" t="s">
        <v>281</v>
      </c>
      <c r="E17" s="180" t="s">
        <v>144</v>
      </c>
      <c r="F17" s="183" t="s">
        <v>778</v>
      </c>
      <c r="G17" s="46" t="s">
        <v>254</v>
      </c>
      <c r="R17" s="14"/>
    </row>
    <row r="18" spans="3:18" ht="15.5" customHeight="1" x14ac:dyDescent="0.45">
      <c r="C18" s="185">
        <v>12</v>
      </c>
      <c r="D18" s="210" t="s">
        <v>281</v>
      </c>
      <c r="E18" s="180" t="s">
        <v>148</v>
      </c>
      <c r="F18" s="181" t="s">
        <v>255</v>
      </c>
      <c r="G18" s="44" t="s">
        <v>254</v>
      </c>
      <c r="R18" s="14"/>
    </row>
    <row r="19" spans="3:18" ht="15.5" customHeight="1" x14ac:dyDescent="0.45">
      <c r="C19" s="185">
        <v>13</v>
      </c>
      <c r="D19" s="210" t="s">
        <v>281</v>
      </c>
      <c r="E19" s="180" t="s">
        <v>158</v>
      </c>
      <c r="F19" s="180" t="s">
        <v>98</v>
      </c>
      <c r="G19" s="47" t="s">
        <v>832</v>
      </c>
      <c r="R19" s="14"/>
    </row>
    <row r="20" spans="3:18" ht="15.5" customHeight="1" thickBot="1" x14ac:dyDescent="0.5">
      <c r="C20" s="186">
        <v>14</v>
      </c>
      <c r="D20" s="211" t="s">
        <v>281</v>
      </c>
      <c r="E20" s="187" t="s">
        <v>130</v>
      </c>
      <c r="F20" s="188" t="s">
        <v>98</v>
      </c>
      <c r="G20" s="48" t="s">
        <v>832</v>
      </c>
      <c r="P20"/>
      <c r="Q20"/>
    </row>
    <row r="21" spans="3:18" ht="15.5" customHeight="1" x14ac:dyDescent="0.45">
      <c r="P21"/>
      <c r="Q21"/>
    </row>
    <row r="22" spans="3:18" ht="15.5" customHeight="1" x14ac:dyDescent="0.45">
      <c r="P22"/>
      <c r="Q22"/>
    </row>
    <row r="23" spans="3:18" ht="15.5" customHeight="1" x14ac:dyDescent="0.45">
      <c r="P23"/>
      <c r="Q23"/>
    </row>
    <row r="24" spans="3:18" ht="15.5" customHeight="1" x14ac:dyDescent="0.45">
      <c r="P24"/>
      <c r="Q24"/>
    </row>
    <row r="25" spans="3:18" ht="15.5" customHeight="1" x14ac:dyDescent="0.45">
      <c r="P25"/>
      <c r="Q25"/>
    </row>
    <row r="26" spans="3:18" ht="15.5" customHeight="1" x14ac:dyDescent="0.45">
      <c r="P26"/>
      <c r="Q26"/>
    </row>
    <row r="27" spans="3:18" ht="15.5" customHeight="1" x14ac:dyDescent="0.45">
      <c r="P27"/>
      <c r="Q27"/>
    </row>
    <row r="28" spans="3:18" ht="15.5" customHeight="1" x14ac:dyDescent="0.45">
      <c r="P28"/>
      <c r="Q28"/>
    </row>
    <row r="29" spans="3:18" ht="15.5" customHeight="1" x14ac:dyDescent="0.45">
      <c r="P29"/>
      <c r="Q29"/>
    </row>
    <row r="30" spans="3:18" ht="15.5" customHeight="1" x14ac:dyDescent="0.45">
      <c r="P30"/>
      <c r="Q30"/>
    </row>
    <row r="31" spans="3:18" ht="15.5" customHeight="1" x14ac:dyDescent="0.45">
      <c r="P31"/>
      <c r="Q31"/>
    </row>
    <row r="32" spans="3:18" ht="15.5" customHeight="1" x14ac:dyDescent="0.45">
      <c r="P32"/>
      <c r="Q32"/>
    </row>
    <row r="33" spans="16:17" ht="15.5" customHeight="1" x14ac:dyDescent="0.45">
      <c r="P33"/>
      <c r="Q33"/>
    </row>
    <row r="34" spans="16:17" ht="15.5" customHeight="1" x14ac:dyDescent="0.45">
      <c r="P34"/>
      <c r="Q34"/>
    </row>
    <row r="35" spans="16:17" ht="15.5" customHeight="1" x14ac:dyDescent="0.45"/>
  </sheetData>
  <mergeCells count="2">
    <mergeCell ref="B2:O2"/>
    <mergeCell ref="B4:O4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5400"/>
    <pageSetUpPr fitToPage="1"/>
  </sheetPr>
  <dimension ref="B1:F38"/>
  <sheetViews>
    <sheetView showGridLines="0" zoomScale="90" zoomScaleNormal="90" workbookViewId="0">
      <selection activeCell="G14" sqref="G14"/>
    </sheetView>
  </sheetViews>
  <sheetFormatPr defaultColWidth="9.06640625" defaultRowHeight="14.25" x14ac:dyDescent="0.45"/>
  <cols>
    <col min="1" max="1" width="2.53125" style="10" customWidth="1"/>
    <col min="2" max="2" width="13.33203125" style="33" customWidth="1"/>
    <col min="3" max="3" width="13.46484375" style="33" customWidth="1"/>
    <col min="4" max="4" width="48.73046875" style="10" customWidth="1"/>
    <col min="5" max="5" width="15" style="10" customWidth="1"/>
    <col min="6" max="6" width="42.73046875" style="33" customWidth="1"/>
    <col min="7" max="7" width="11.9296875" style="10" bestFit="1" customWidth="1"/>
    <col min="8" max="16384" width="9.06640625" style="10"/>
  </cols>
  <sheetData>
    <row r="1" spans="2:6" ht="16.5" customHeight="1" thickBot="1" x14ac:dyDescent="0.5"/>
    <row r="2" spans="2:6" ht="24.75" x14ac:dyDescent="0.45">
      <c r="B2" s="395" t="s">
        <v>596</v>
      </c>
      <c r="C2" s="396"/>
      <c r="D2" s="396"/>
      <c r="E2" s="396"/>
      <c r="F2" s="397"/>
    </row>
    <row r="3" spans="2:6" x14ac:dyDescent="0.45">
      <c r="B3" s="411" t="str">
        <f>'Sales Roster'!$B$3</f>
        <v>Updated 5.30.25</v>
      </c>
      <c r="C3" s="412"/>
      <c r="D3" s="412"/>
      <c r="E3" s="412"/>
      <c r="F3" s="413"/>
    </row>
    <row r="4" spans="2:6" ht="15" x14ac:dyDescent="0.45">
      <c r="B4" s="8" t="s">
        <v>14</v>
      </c>
      <c r="C4" s="9" t="s">
        <v>15</v>
      </c>
      <c r="D4" s="9" t="s">
        <v>16</v>
      </c>
      <c r="E4" s="9" t="s">
        <v>17</v>
      </c>
      <c r="F4" s="223" t="s">
        <v>18</v>
      </c>
    </row>
    <row r="5" spans="2:6" ht="15" x14ac:dyDescent="0.45">
      <c r="B5" s="270"/>
      <c r="C5" s="271"/>
      <c r="D5" s="271"/>
      <c r="E5" s="271"/>
      <c r="F5" s="272"/>
    </row>
    <row r="6" spans="2:6" ht="15" x14ac:dyDescent="0.45">
      <c r="B6" s="85" t="s">
        <v>295</v>
      </c>
      <c r="C6" s="89" t="s">
        <v>294</v>
      </c>
      <c r="D6" s="32" t="s">
        <v>591</v>
      </c>
      <c r="E6" s="31" t="s">
        <v>296</v>
      </c>
      <c r="F6" s="273" t="s">
        <v>500</v>
      </c>
    </row>
    <row r="7" spans="2:6" ht="15" x14ac:dyDescent="0.45">
      <c r="B7" s="86" t="s">
        <v>297</v>
      </c>
      <c r="C7" s="28" t="s">
        <v>298</v>
      </c>
      <c r="D7" s="28" t="s">
        <v>592</v>
      </c>
      <c r="E7" s="27" t="s">
        <v>299</v>
      </c>
      <c r="F7" s="224" t="s">
        <v>501</v>
      </c>
    </row>
    <row r="8" spans="2:6" ht="15.4" thickBot="1" x14ac:dyDescent="0.5">
      <c r="B8" s="247" t="s">
        <v>577</v>
      </c>
      <c r="C8" s="248" t="s">
        <v>538</v>
      </c>
      <c r="D8" s="248"/>
      <c r="E8" s="249"/>
      <c r="F8" s="246"/>
    </row>
    <row r="9" spans="2:6" ht="15.4" thickBot="1" x14ac:dyDescent="0.5">
      <c r="B9" s="414" t="s">
        <v>573</v>
      </c>
      <c r="C9" s="415"/>
      <c r="D9" s="415"/>
      <c r="E9" s="415"/>
      <c r="F9" s="416"/>
    </row>
    <row r="10" spans="2:6" ht="15" x14ac:dyDescent="0.45">
      <c r="B10" s="251" t="s">
        <v>244</v>
      </c>
      <c r="C10" s="234" t="s">
        <v>245</v>
      </c>
      <c r="D10" s="234" t="s">
        <v>243</v>
      </c>
      <c r="E10" s="252" t="s">
        <v>275</v>
      </c>
      <c r="F10" s="235" t="s">
        <v>502</v>
      </c>
    </row>
    <row r="11" spans="2:6" ht="15" x14ac:dyDescent="0.45">
      <c r="B11" s="251" t="s">
        <v>98</v>
      </c>
      <c r="C11" s="234"/>
      <c r="D11" s="234" t="s">
        <v>243</v>
      </c>
      <c r="E11" s="253"/>
      <c r="F11" s="235"/>
    </row>
    <row r="12" spans="2:6" ht="15" x14ac:dyDescent="0.45">
      <c r="B12" s="259" t="s">
        <v>25</v>
      </c>
      <c r="C12" s="119" t="s">
        <v>26</v>
      </c>
      <c r="D12" s="234" t="s">
        <v>590</v>
      </c>
      <c r="E12" s="120" t="s">
        <v>346</v>
      </c>
      <c r="F12" s="121" t="s">
        <v>506</v>
      </c>
    </row>
    <row r="13" spans="2:6" ht="15" x14ac:dyDescent="0.45">
      <c r="B13" s="259" t="s">
        <v>199</v>
      </c>
      <c r="C13" s="119" t="s">
        <v>574</v>
      </c>
      <c r="D13" s="234" t="s">
        <v>590</v>
      </c>
      <c r="E13" s="120" t="s">
        <v>345</v>
      </c>
      <c r="F13" s="121" t="s">
        <v>489</v>
      </c>
    </row>
    <row r="14" spans="2:6" ht="15" x14ac:dyDescent="0.45">
      <c r="B14" s="260" t="s">
        <v>71</v>
      </c>
      <c r="C14" s="119" t="s">
        <v>72</v>
      </c>
      <c r="D14" s="234" t="s">
        <v>590</v>
      </c>
      <c r="E14" s="120" t="s">
        <v>301</v>
      </c>
      <c r="F14" s="121" t="s">
        <v>385</v>
      </c>
    </row>
    <row r="15" spans="2:6" ht="15" x14ac:dyDescent="0.45">
      <c r="B15" s="260" t="s">
        <v>173</v>
      </c>
      <c r="C15" s="119" t="s">
        <v>375</v>
      </c>
      <c r="D15" s="234" t="s">
        <v>590</v>
      </c>
      <c r="E15" s="120" t="s">
        <v>376</v>
      </c>
      <c r="F15" s="121" t="s">
        <v>473</v>
      </c>
    </row>
    <row r="16" spans="2:6" ht="15" x14ac:dyDescent="0.45">
      <c r="B16" s="251" t="s">
        <v>606</v>
      </c>
      <c r="C16" s="234" t="s">
        <v>607</v>
      </c>
      <c r="D16" s="234" t="s">
        <v>590</v>
      </c>
      <c r="E16" s="253" t="s">
        <v>608</v>
      </c>
      <c r="F16" s="235" t="s">
        <v>609</v>
      </c>
    </row>
    <row r="17" spans="2:6" ht="15" x14ac:dyDescent="0.45">
      <c r="B17" s="251" t="s">
        <v>20</v>
      </c>
      <c r="C17" s="234" t="s">
        <v>21</v>
      </c>
      <c r="D17" s="234" t="s">
        <v>745</v>
      </c>
      <c r="E17" s="253" t="s">
        <v>74</v>
      </c>
      <c r="F17" s="235" t="s">
        <v>437</v>
      </c>
    </row>
    <row r="18" spans="2:6" ht="15" x14ac:dyDescent="0.45">
      <c r="B18" s="251" t="s">
        <v>79</v>
      </c>
      <c r="C18" s="234" t="s">
        <v>265</v>
      </c>
      <c r="D18" s="234" t="s">
        <v>589</v>
      </c>
      <c r="E18" s="253" t="s">
        <v>278</v>
      </c>
      <c r="F18" s="235" t="s">
        <v>503</v>
      </c>
    </row>
    <row r="19" spans="2:6" ht="15.4" thickBot="1" x14ac:dyDescent="0.5">
      <c r="B19" s="261" t="s">
        <v>128</v>
      </c>
      <c r="C19" s="262" t="s">
        <v>264</v>
      </c>
      <c r="D19" s="262" t="s">
        <v>589</v>
      </c>
      <c r="E19" s="263" t="s">
        <v>266</v>
      </c>
      <c r="F19" s="264" t="s">
        <v>509</v>
      </c>
    </row>
    <row r="20" spans="2:6" ht="15.4" thickBot="1" x14ac:dyDescent="0.5">
      <c r="B20" s="417" t="s">
        <v>575</v>
      </c>
      <c r="C20" s="418"/>
      <c r="D20" s="418"/>
      <c r="E20" s="418"/>
      <c r="F20" s="419"/>
    </row>
    <row r="21" spans="2:6" ht="15" x14ac:dyDescent="0.45">
      <c r="B21" s="330" t="s">
        <v>620</v>
      </c>
      <c r="C21" s="331" t="s">
        <v>179</v>
      </c>
      <c r="D21" s="332" t="s">
        <v>588</v>
      </c>
      <c r="E21" s="328" t="s">
        <v>332</v>
      </c>
      <c r="F21" s="80" t="s">
        <v>457</v>
      </c>
    </row>
    <row r="22" spans="2:6" ht="15" x14ac:dyDescent="0.45">
      <c r="B22" s="58" t="s">
        <v>215</v>
      </c>
      <c r="C22" s="29" t="s">
        <v>42</v>
      </c>
      <c r="D22" s="227" t="s">
        <v>590</v>
      </c>
      <c r="E22" s="25" t="s">
        <v>362</v>
      </c>
      <c r="F22" s="97" t="s">
        <v>411</v>
      </c>
    </row>
    <row r="23" spans="2:6" ht="15" x14ac:dyDescent="0.45">
      <c r="B23" s="265" t="s">
        <v>23</v>
      </c>
      <c r="C23" s="29" t="s">
        <v>24</v>
      </c>
      <c r="D23" s="227" t="s">
        <v>590</v>
      </c>
      <c r="E23" s="25" t="s">
        <v>319</v>
      </c>
      <c r="F23" s="230" t="s">
        <v>393</v>
      </c>
    </row>
    <row r="24" spans="2:6" ht="15" x14ac:dyDescent="0.45">
      <c r="B24" s="265" t="s">
        <v>163</v>
      </c>
      <c r="C24" s="29" t="s">
        <v>164</v>
      </c>
      <c r="D24" s="227" t="s">
        <v>590</v>
      </c>
      <c r="E24" s="25" t="s">
        <v>320</v>
      </c>
      <c r="F24" s="230" t="s">
        <v>453</v>
      </c>
    </row>
    <row r="25" spans="2:6" ht="15" x14ac:dyDescent="0.45">
      <c r="B25" s="82" t="s">
        <v>216</v>
      </c>
      <c r="C25" s="83" t="s">
        <v>217</v>
      </c>
      <c r="D25" s="227" t="s">
        <v>590</v>
      </c>
      <c r="E25" s="84" t="s">
        <v>363</v>
      </c>
      <c r="F25" s="103" t="s">
        <v>442</v>
      </c>
    </row>
    <row r="26" spans="2:6" ht="15" x14ac:dyDescent="0.45">
      <c r="B26" s="58" t="s">
        <v>218</v>
      </c>
      <c r="C26" s="29" t="s">
        <v>2</v>
      </c>
      <c r="D26" s="227" t="s">
        <v>590</v>
      </c>
      <c r="E26" s="25" t="s">
        <v>364</v>
      </c>
      <c r="F26" s="97" t="s">
        <v>504</v>
      </c>
    </row>
    <row r="27" spans="2:6" ht="15" x14ac:dyDescent="0.45">
      <c r="B27" s="265" t="s">
        <v>742</v>
      </c>
      <c r="C27" s="29" t="s">
        <v>743</v>
      </c>
      <c r="D27" s="227" t="s">
        <v>590</v>
      </c>
      <c r="E27" s="25"/>
      <c r="F27" s="97" t="s">
        <v>744</v>
      </c>
    </row>
    <row r="28" spans="2:6" ht="15" x14ac:dyDescent="0.45">
      <c r="B28" s="58" t="s">
        <v>123</v>
      </c>
      <c r="C28" s="29" t="s">
        <v>124</v>
      </c>
      <c r="D28" s="227" t="s">
        <v>590</v>
      </c>
      <c r="E28" s="307" t="s">
        <v>268</v>
      </c>
      <c r="F28" s="230" t="s">
        <v>428</v>
      </c>
    </row>
    <row r="29" spans="2:6" ht="15" x14ac:dyDescent="0.45">
      <c r="B29" s="58" t="s">
        <v>176</v>
      </c>
      <c r="C29" s="29" t="s">
        <v>177</v>
      </c>
      <c r="D29" s="227" t="s">
        <v>589</v>
      </c>
      <c r="E29" s="25" t="s">
        <v>331</v>
      </c>
      <c r="F29" s="230" t="s">
        <v>455</v>
      </c>
    </row>
    <row r="30" spans="2:6" ht="15.4" thickBot="1" x14ac:dyDescent="0.5">
      <c r="B30" s="266" t="s">
        <v>262</v>
      </c>
      <c r="C30" s="267" t="s">
        <v>263</v>
      </c>
      <c r="D30" s="267" t="s">
        <v>589</v>
      </c>
      <c r="E30" s="268" t="s">
        <v>267</v>
      </c>
      <c r="F30" s="269" t="s">
        <v>510</v>
      </c>
    </row>
    <row r="31" spans="2:6" ht="15.4" thickBot="1" x14ac:dyDescent="0.5">
      <c r="B31" s="420" t="s">
        <v>103</v>
      </c>
      <c r="C31" s="421"/>
      <c r="D31" s="421"/>
      <c r="E31" s="421"/>
      <c r="F31" s="422"/>
    </row>
    <row r="32" spans="2:6" ht="15" x14ac:dyDescent="0.45">
      <c r="B32" s="65" t="s">
        <v>140</v>
      </c>
      <c r="C32" s="66" t="s">
        <v>8</v>
      </c>
      <c r="D32" s="66" t="s">
        <v>611</v>
      </c>
      <c r="E32" s="73" t="s">
        <v>610</v>
      </c>
      <c r="F32" s="306" t="s">
        <v>384</v>
      </c>
    </row>
    <row r="33" spans="2:6" ht="15" x14ac:dyDescent="0.45">
      <c r="B33" s="88" t="s">
        <v>0</v>
      </c>
      <c r="C33" s="22" t="s">
        <v>1</v>
      </c>
      <c r="D33" s="22" t="s">
        <v>246</v>
      </c>
      <c r="E33" s="2" t="s">
        <v>11</v>
      </c>
      <c r="F33" s="226" t="s">
        <v>436</v>
      </c>
    </row>
    <row r="34" spans="2:6" ht="15" x14ac:dyDescent="0.45">
      <c r="B34" s="87" t="s">
        <v>102</v>
      </c>
      <c r="C34" s="22" t="s">
        <v>576</v>
      </c>
      <c r="D34" s="22" t="s">
        <v>593</v>
      </c>
      <c r="E34" s="2" t="s">
        <v>595</v>
      </c>
      <c r="F34" s="226" t="s">
        <v>594</v>
      </c>
    </row>
    <row r="35" spans="2:6" ht="15" x14ac:dyDescent="0.45">
      <c r="B35" s="87" t="s">
        <v>3</v>
      </c>
      <c r="C35" s="22" t="s">
        <v>4</v>
      </c>
      <c r="D35" s="22" t="s">
        <v>249</v>
      </c>
      <c r="E35" s="2" t="s">
        <v>12</v>
      </c>
      <c r="F35" s="226" t="s">
        <v>433</v>
      </c>
    </row>
    <row r="36" spans="2:6" ht="15" x14ac:dyDescent="0.45">
      <c r="B36" s="87" t="s">
        <v>6</v>
      </c>
      <c r="C36" s="22" t="s">
        <v>7</v>
      </c>
      <c r="D36" s="22" t="s">
        <v>250</v>
      </c>
      <c r="E36" s="2" t="s">
        <v>13</v>
      </c>
      <c r="F36" s="226" t="s">
        <v>434</v>
      </c>
    </row>
    <row r="37" spans="2:6" ht="15" x14ac:dyDescent="0.45">
      <c r="B37" s="316" t="s">
        <v>98</v>
      </c>
      <c r="C37" s="313"/>
      <c r="D37" s="22" t="s">
        <v>247</v>
      </c>
      <c r="E37" s="314"/>
      <c r="F37" s="315"/>
    </row>
    <row r="38" spans="2:6" ht="15.4" thickBot="1" x14ac:dyDescent="0.5">
      <c r="B38" s="254" t="s">
        <v>77</v>
      </c>
      <c r="C38" s="255" t="s">
        <v>78</v>
      </c>
      <c r="D38" s="255" t="s">
        <v>248</v>
      </c>
      <c r="E38" s="256" t="s">
        <v>276</v>
      </c>
      <c r="F38" s="257" t="s">
        <v>435</v>
      </c>
    </row>
  </sheetData>
  <mergeCells count="5">
    <mergeCell ref="B2:F2"/>
    <mergeCell ref="B3:F3"/>
    <mergeCell ref="B9:F9"/>
    <mergeCell ref="B20:F20"/>
    <mergeCell ref="B31:F31"/>
  </mergeCells>
  <hyperlinks>
    <hyperlink ref="F35" r:id="rId1" xr:uid="{029861D2-D3CA-42E3-86C5-8B1BA922FE3A}"/>
    <hyperlink ref="F36" r:id="rId2" xr:uid="{E479232C-8489-4136-8259-0AF63D3B65E9}"/>
    <hyperlink ref="F7" r:id="rId3" xr:uid="{1AFB2504-2DC6-4BE1-BD70-9F75C7FFEB24}"/>
    <hyperlink ref="F38" r:id="rId4" xr:uid="{636F97C6-ED23-4C44-9209-CBC2A74C6532}"/>
    <hyperlink ref="F10" r:id="rId5" xr:uid="{E69FE3F6-3059-4A36-9D41-D78C542E5D7C}"/>
    <hyperlink ref="F17" r:id="rId6" xr:uid="{E67EA570-6381-4511-88CA-A69FA8DA83C9}"/>
    <hyperlink ref="F18" r:id="rId7" xr:uid="{9AB8C7EF-ACBD-4D56-8A1D-24957010E9DF}"/>
    <hyperlink ref="F19" r:id="rId8" xr:uid="{EF30B74C-5AE8-458A-96C2-65A01E0FA158}"/>
    <hyperlink ref="F30" r:id="rId9" xr:uid="{F9BE4C0E-07DD-4147-987A-B34BF6A7AEB4}"/>
    <hyperlink ref="F33" r:id="rId10" xr:uid="{0703262E-6CDA-4992-9906-2F5A69641B24}"/>
    <hyperlink ref="F12" r:id="rId11" xr:uid="{E0B68777-DC95-468A-8F5E-393876A38473}"/>
    <hyperlink ref="F13" r:id="rId12" xr:uid="{DA73495C-F145-40D3-9D30-A66F121C072B}"/>
    <hyperlink ref="F14" r:id="rId13" xr:uid="{D9BA1D4C-4E4F-4F97-8E93-A4A4D7D97F0D}"/>
    <hyperlink ref="F15" r:id="rId14" xr:uid="{AA2CAC52-2B76-4082-A09E-18E129389D0E}"/>
    <hyperlink ref="F22" r:id="rId15" xr:uid="{590182AD-0B02-4FA6-84CA-DB520A02A156}"/>
    <hyperlink ref="F26" r:id="rId16" xr:uid="{E26F58FC-ECCB-4AD5-ACB4-A199C064CD27}"/>
    <hyperlink ref="F25" r:id="rId17" xr:uid="{E4FF4334-AD7F-469B-9732-05C7B1C64336}"/>
    <hyperlink ref="F23" r:id="rId18" xr:uid="{73A45589-6FD6-46C2-AF74-1367F8AB8EA1}"/>
    <hyperlink ref="F24" r:id="rId19" xr:uid="{27F769F6-C760-4A19-90F4-D9A4C2E21073}"/>
    <hyperlink ref="F29" r:id="rId20" xr:uid="{038F5E32-11D4-4C86-9E04-2ACF5C00C01B}"/>
    <hyperlink ref="F6" r:id="rId21" xr:uid="{9998108A-3920-4F86-8F32-E4277652B3D3}"/>
    <hyperlink ref="F32" r:id="rId22" xr:uid="{C8B64CF8-EF3E-42D9-8DAA-8D660CA25976}"/>
    <hyperlink ref="F34" r:id="rId23" xr:uid="{B678E6BD-2F49-4432-A13A-811BA4FF4CFC}"/>
    <hyperlink ref="F28" r:id="rId24" xr:uid="{3FAD46E0-29F5-45A0-96F0-28477BAB3523}"/>
    <hyperlink ref="F21" r:id="rId25" xr:uid="{8DD4BF01-25AD-4B7C-BDEF-B2F1F207DB3C}"/>
    <hyperlink ref="F27" r:id="rId26" xr:uid="{05F43086-56C8-4A96-AB8A-19DF87040046}"/>
  </hyperlinks>
  <printOptions horizontalCentered="1"/>
  <pageMargins left="0.45" right="0.45" top="0.75" bottom="0.75" header="0.3" footer="0.3"/>
  <pageSetup scale="75" orientation="portrait" r:id="rId27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377389-6d93-4dd5-93dc-5b91efab55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0B9E1EE8ED9D4996097DBEDBB69EBA" ma:contentTypeVersion="16" ma:contentTypeDescription="Create a new document." ma:contentTypeScope="" ma:versionID="9daf9d880d49cd56e3857d3ffa843764">
  <xsd:schema xmlns:xsd="http://www.w3.org/2001/XMLSchema" xmlns:xs="http://www.w3.org/2001/XMLSchema" xmlns:p="http://schemas.microsoft.com/office/2006/metadata/properties" xmlns:ns3="ec0d47e9-12cf-4bd1-b437-20d799758195" xmlns:ns4="65377389-6d93-4dd5-93dc-5b91efab5571" targetNamespace="http://schemas.microsoft.com/office/2006/metadata/properties" ma:root="true" ma:fieldsID="9c0fce8cf446f385c221a70df53d2beb" ns3:_="" ns4:_="">
    <xsd:import namespace="ec0d47e9-12cf-4bd1-b437-20d799758195"/>
    <xsd:import namespace="65377389-6d93-4dd5-93dc-5b91efab557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d47e9-12cf-4bd1-b437-20d7997581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77389-6d93-4dd5-93dc-5b91efab5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E3FAD-602E-44A1-AC1A-B407FCB7C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38463-4112-47DF-860E-C0F085694625}">
  <ds:schemaRefs>
    <ds:schemaRef ds:uri="ec0d47e9-12cf-4bd1-b437-20d799758195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5377389-6d93-4dd5-93dc-5b91efab557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5A4A12-7892-4361-BC48-3DDC2870D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0d47e9-12cf-4bd1-b437-20d799758195"/>
    <ds:schemaRef ds:uri="65377389-6d93-4dd5-93dc-5b91efab5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Sales Roster</vt:lpstr>
      <vt:lpstr>Sales Maps</vt:lpstr>
      <vt:lpstr>Dist &amp; Channel Sales Roster</vt:lpstr>
      <vt:lpstr>Channel Sales Maps</vt:lpstr>
      <vt:lpstr>Specialty Sales Roster</vt:lpstr>
      <vt:lpstr>'Channel Sales Maps'!Print_Area</vt:lpstr>
      <vt:lpstr>'Dist &amp; Channel Sales Roster'!Print_Area</vt:lpstr>
      <vt:lpstr>'Sales Maps'!Print_Area</vt:lpstr>
      <vt:lpstr>'Specialty Sales Roster'!Print_Area</vt:lpstr>
    </vt:vector>
  </TitlesOfParts>
  <Company>Quidel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Palmer, Lisa</cp:lastModifiedBy>
  <cp:lastPrinted>2020-01-13T00:29:23Z</cp:lastPrinted>
  <dcterms:created xsi:type="dcterms:W3CDTF">2014-11-13T01:03:44Z</dcterms:created>
  <dcterms:modified xsi:type="dcterms:W3CDTF">2025-07-15T16:16:12Z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0x0101009B0B9E1EE8ED9D4996097DBEDBB69EBA</vt:lpwstr>
  </property>
</Properties>
</file>