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E2F44909-BC74-4A80-8528-6DCD7685EF3D}" xr6:coauthVersionLast="47" xr6:coauthVersionMax="47" xr10:uidLastSave="{00000000-0000-0000-0000-000000000000}"/>
  <bookViews>
    <workbookView xWindow="-28920" yWindow="-4305" windowWidth="29040" windowHeight="15720" xr2:uid="{60099131-5107-464A-8EDF-6B3189C75479}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 a="1"/>
  <c r="B2" i="3" s="1"/>
  <c r="B2" i="2" a="1"/>
  <c r="B2" i="2" s="1"/>
  <c r="F29" i="1"/>
  <c r="F28" i="1"/>
  <c r="F27" i="1"/>
  <c r="F26" i="1"/>
  <c r="F25" i="1"/>
  <c r="F22" i="1"/>
  <c r="F21" i="1"/>
  <c r="F20" i="1"/>
  <c r="F19" i="1"/>
  <c r="F18" i="1"/>
  <c r="F15" i="1"/>
  <c r="F14" i="1"/>
  <c r="F13" i="1"/>
  <c r="F12" i="1"/>
  <c r="F11" i="1"/>
  <c r="F8" i="1"/>
  <c r="F7" i="1"/>
  <c r="F6" i="1"/>
  <c r="F5" i="1"/>
  <c r="F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<sst xmlns="http://schemas.openxmlformats.org/spreadsheetml/2006/main" count="90" uniqueCount="63">
  <si>
    <t>End of Sale SOFT-CUF Part Number</t>
  </si>
  <si>
    <t>End of Sale SOFT-CUF Description</t>
  </si>
  <si>
    <t>Replacement CLASSIC-CUF Part Number</t>
  </si>
  <si>
    <t>Replacement CLASSIC-CUF Description</t>
  </si>
  <si>
    <t>2 Tube Luer Connector</t>
  </si>
  <si>
    <t>SOFT-CUF, NEONATAL1, 2 TB MALE SLIP, 03 - 06 CM, 20/ BOX</t>
  </si>
  <si>
    <t>SOFT-CUF, NEONATAL2, 2 TB MALE SLIP, 04 - 08 CM, 20/ BOX</t>
  </si>
  <si>
    <t>SOFT-CUF, NEONATAL3, 2 TB MALE SLIP, 06 - 11 CM, 20/ BOX</t>
  </si>
  <si>
    <t>SOFT-CUF, NEONATAL4, 2 TB MALE SLIP, 07 - 13 CM, 20/ BOX</t>
  </si>
  <si>
    <t>SOFT-CUF, NEONATAL5, 2 TB MALE SLIP, 08 - 15 CM, 20/ BOX</t>
  </si>
  <si>
    <t>SOFT-CUF, NEONATAL 2 TB MALE SLIP ASSORTMENT NEO1-2,NEO2-3,NEO3-5,NEO4-5,NEO5-5</t>
  </si>
  <si>
    <t>CLASSIC-CUF, NEONATAL 2 TB MALE SLIP ASSORTMENT NEO1-2,NEO2-3,NEO3-5,NEO4-5,NEO5-5</t>
  </si>
  <si>
    <t>2 Tube Neo-Snap™ Connector</t>
  </si>
  <si>
    <t>SFT-N1-2B</t>
  </si>
  <si>
    <t>SOFT-CUF, NEONATAL1, 2 TB NEO-SNAP, 03 - 06 CM, 20/ BOX</t>
  </si>
  <si>
    <t>CLA-N1-2B</t>
  </si>
  <si>
    <t>SFT-N2-2B</t>
  </si>
  <si>
    <t>SOFT-CUF, NEONATAL2, 2 TB NEO-SNAP, 04 - 08 CM, 20/ BOX</t>
  </si>
  <si>
    <t>CLA-N2-2B</t>
  </si>
  <si>
    <t>SFT-N3-2B</t>
  </si>
  <si>
    <t>SOFT-CUF, NEONATAL3, 2 TB NEO-SNAP, 06 - 11 CM, 20/ BOX</t>
  </si>
  <si>
    <t>CLA-N3-2B</t>
  </si>
  <si>
    <t>SFT-N4-2B</t>
  </si>
  <si>
    <t>SOFT-CUF, NEONATAL4, 2 TB NEO-SNAP, 07 - 13 CM, 20/ BOX</t>
  </si>
  <si>
    <t>CLA-N4-2B</t>
  </si>
  <si>
    <t>SFT-N5-2B</t>
  </si>
  <si>
    <t>SOFT-CUF, NEONATAL5, 2 TB NEO-SNAP, 08 - 15 CM, 20/ BOX</t>
  </si>
  <si>
    <t>CLA-N5-2B</t>
  </si>
  <si>
    <t>2059305-002</t>
  </si>
  <si>
    <t>SOFT-CUF, NEONATAL 2 TB NEO SNAP ASSORTMENT, NEO1-2,NEO2-3,NEO3-5,NEO4-5,NEO5-5</t>
  </si>
  <si>
    <t>2059306-002</t>
  </si>
  <si>
    <t>CLASSIC-CUF, NEONATAL 2 TB NEO SNAP ASSORTMENT, NEO1-2,NEO2-3,NEO3-5,NEO4-5,NEO5-5</t>
  </si>
  <si>
    <t>1 Tube Luer Connector</t>
  </si>
  <si>
    <t>SOFT-CUF, NEONATAL1, 1 TB MALE SLIP, 03 - 06 CM, 20/ BOX</t>
  </si>
  <si>
    <t>SOFT-CUF, NEONATAL2, 1 TB MALE SLIP, 04 - 08 CM, 20/ BOX</t>
  </si>
  <si>
    <t>SOFT-CUF, NEONATAL3, 1 TB MALE SLIP, 06 - 11 CM, 20/ BOX</t>
  </si>
  <si>
    <t>SOFT-CUF, NEONATAL4, 1 TB MALE SLIP, 07 - 13 CM, 20/ BOX</t>
  </si>
  <si>
    <t>SOFT-CUF, NEONATAL5, 1 TB MALE SLIP, 08 - 15 CM, 20/ BOX</t>
  </si>
  <si>
    <t>SOFT-CUF, NEONATAL 1 TB MALE SLIP ASSORTMENT NEO1-2,NEO2-3,NEO3-5,NEO4-5,NEO5-5</t>
  </si>
  <si>
    <t>CLASSIC-CUF, NEONATAL 1 TB MALE SLIP ASSORTMENT NEO1-2,NEO2-3,NEO3-5,NEO4-5,NEO5-5</t>
  </si>
  <si>
    <t>1 Tube Neo-Snap Connector</t>
  </si>
  <si>
    <t>SFT-N1-1B</t>
  </si>
  <si>
    <t>SOFT-CUF, NEONATAL1, 1 TB NEO-SNAP, 03 - 06 CM, 20/ BOX</t>
  </si>
  <si>
    <t>CLA-N1-1B</t>
  </si>
  <si>
    <t>SFT-N2-1B</t>
  </si>
  <si>
    <t>SOFT-CUF, NEONATAL2, 1 TB NEO-SNAP, 04 - 08 CM, 20/ BOX</t>
  </si>
  <si>
    <t>CLA-N2-1B</t>
  </si>
  <si>
    <t>SFT-N3-1B</t>
  </si>
  <si>
    <t>SOFT-CUF, NEONATAL3, 1 TB NEO-SNAP, 06 - 11 CM, 20/ BOX</t>
  </si>
  <si>
    <t>CLA-N3-1B</t>
  </si>
  <si>
    <t>SFT-N4-1B</t>
  </si>
  <si>
    <t>SOFT-CUF, NEONATAL4, 1 TB NEO-SNAP, 07 - 13 CM, 20/ BOX</t>
  </si>
  <si>
    <t>CLA-N4-1B</t>
  </si>
  <si>
    <t>SFT-N5-1B</t>
  </si>
  <si>
    <t>SOFT-CUF, NEONATAL5, 1 TB NEO-SNAP, 08 - 15 CM, 20/ BOX</t>
  </si>
  <si>
    <t>CLA-N5-1B</t>
  </si>
  <si>
    <t>2059305-001</t>
  </si>
  <si>
    <t>SOFT-CUF, NEONATAL 1 TB NEO SNAP ASSORTMENT, NEO1-2,NEO2-3,NEO3-5,NEO4-5,NEO5-5</t>
  </si>
  <si>
    <t>2059306-001</t>
  </si>
  <si>
    <t>CLASSIC-CUF, NEONATAL 1 TB NEO SNAP ASSORTMENT, NEO1-2,NEO2-3,NEO3-5,NEO4-5,NEO5-5</t>
  </si>
  <si>
    <t>C#</t>
  </si>
  <si>
    <t>MGF</t>
  </si>
  <si>
    <t>Replacement 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</si>
</sst>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</font>
    <font>
      <sz val="11"/>
      <name val="Aptos Narrow"/>
      <family val="2"/>
      <scheme val="minor"/>
    </font>
    <font>
      <b/>
      <sz val="11"/>
      <name val="Aptos Narrow"/>
      <family val="2"/>
    </font>
    <font>
      <sz val="11"/>
      <name val="Aptos Narrow"/>
      <family val="2"/>
    </font>
    <font>
      <b/>
      <sz val="11"/>
      <color theme="0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250016799\Downloads\SOFT%20NEONATE%20EOS.xlsx" TargetMode="External"/><Relationship Id="rId1" Type="http://schemas.openxmlformats.org/officeDocument/2006/relationships/externalLinkPath" Target="/Users/250016799/Downloads/SOFT%20NEONATE%20EO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819285.XLS" TargetMode="External"/><Relationship Id="rId1" Type="http://schemas.openxmlformats.org/officeDocument/2006/relationships/externalLinkPath" Target="QX0681928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version Bowler"/>
      <sheetName val="Sheet4"/>
      <sheetName val="2025 Jan-Sept QTY"/>
      <sheetName val="2025 July-Sept QTY"/>
      <sheetName val="2025 Jan-Sept Customers"/>
    </sheetNames>
    <sheetDataSet>
      <sheetData sheetId="0"/>
      <sheetData sheetId="1"/>
      <sheetData sheetId="2">
        <row r="2">
          <cell r="B2" t="str">
            <v>Part Number</v>
          </cell>
          <cell r="C2" t="str">
            <v>PN Description</v>
          </cell>
        </row>
        <row r="3">
          <cell r="B3">
            <v>2521</v>
          </cell>
          <cell r="C3" t="str">
            <v>SOFT-CUF, NEONATAL1, 2 TB MALE SLIP, 03 - 06 CM, 20/ BOX</v>
          </cell>
        </row>
        <row r="4">
          <cell r="B4">
            <v>2525</v>
          </cell>
          <cell r="C4" t="str">
            <v>SOFT-CUF, NEONATAL5, 2 TB MALE SLIP, 08 - 15 CM, 20/ BOX</v>
          </cell>
        </row>
        <row r="5">
          <cell r="B5" t="str">
            <v>2059305-001</v>
          </cell>
          <cell r="C5" t="str">
            <v>SOFT-CUF, NEONATAL 1 TB NEO SNAP ASSORTMENT, NEO1-2,NEO2-3,NEO3-5,NEO4-5,NEO5-5</v>
          </cell>
        </row>
        <row r="6">
          <cell r="B6" t="str">
            <v>2059305-001</v>
          </cell>
          <cell r="C6" t="str">
            <v>SOFT-CUF, NEONATAL 1 TB NEO SNAP ASSORTMENT, NEO1-2,NEO2-3,NEO3-5,NEO4-5,NEO5-5</v>
          </cell>
        </row>
        <row r="7">
          <cell r="B7" t="str">
            <v>2059305-001</v>
          </cell>
          <cell r="C7" t="str">
            <v>SOFT-CUF, NEONATAL 1 TB NEO SNAP ASSORTMENT, NEO1-2,NEO2-3,NEO3-5,NEO4-5,NEO5-5</v>
          </cell>
        </row>
        <row r="8">
          <cell r="B8" t="str">
            <v>2059305-001</v>
          </cell>
          <cell r="C8" t="str">
            <v>SOFT-CUF, NEONATAL 1 TB NEO SNAP ASSORTMENT, NEO1-2,NEO2-3,NEO3-5,NEO4-5,NEO5-5</v>
          </cell>
        </row>
        <row r="9">
          <cell r="B9" t="str">
            <v>2059305-002</v>
          </cell>
          <cell r="C9" t="str">
            <v>SOFT-CUF, NEONATAL 2 TB NEO SNAP ASSORTMENT, NEO1-2,NEO2-3,NEO3-5,NEO4-5,NEO5-5</v>
          </cell>
        </row>
        <row r="10">
          <cell r="B10" t="str">
            <v>2059305-002</v>
          </cell>
          <cell r="C10" t="str">
            <v>SOFT-CUF, NEONATAL 2 TB NEO SNAP ASSORTMENT, NEO1-2,NEO2-3,NEO3-5,NEO4-5,NEO5-5</v>
          </cell>
        </row>
        <row r="11">
          <cell r="B11" t="str">
            <v>2059305-002</v>
          </cell>
          <cell r="C11" t="str">
            <v>SOFT-CUF, NEONATAL 2 TB NEO SNAP ASSORTMENT, NEO1-2,NEO2-3,NEO3-5,NEO4-5,NEO5-5</v>
          </cell>
        </row>
        <row r="12">
          <cell r="B12" t="str">
            <v>2059305-002</v>
          </cell>
          <cell r="C12" t="str">
            <v>SOFT-CUF, NEONATAL 2 TB NEO SNAP ASSORTMENT, NEO1-2,NEO2-3,NEO3-5,NEO4-5,NEO5-5</v>
          </cell>
        </row>
        <row r="13">
          <cell r="B13" t="str">
            <v>2059305-002</v>
          </cell>
          <cell r="C13" t="str">
            <v>SOFT-CUF, NEONATAL 2 TB NEO SNAP ASSORTMENT, NEO1-2,NEO2-3,NEO3-5,NEO4-5,NEO5-5</v>
          </cell>
        </row>
        <row r="14">
          <cell r="B14" t="str">
            <v>2059305-002</v>
          </cell>
          <cell r="C14" t="str">
            <v>SOFT-CUF, NEONATAL 2 TB NEO SNAP ASSORTMENT, NEO1-2,NEO2-3,NEO3-5,NEO4-5,NEO5-5</v>
          </cell>
        </row>
        <row r="15">
          <cell r="B15" t="str">
            <v>2059305-002</v>
          </cell>
          <cell r="C15" t="str">
            <v>SOFT-CUF, NEONATAL 2 TB NEO SNAP ASSORTMENT, NEO1-2,NEO2-3,NEO3-5,NEO4-5,NEO5-5</v>
          </cell>
        </row>
        <row r="16">
          <cell r="B16" t="str">
            <v>2059305-002</v>
          </cell>
          <cell r="C16" t="str">
            <v>SOFT-CUF, NEONATAL 2 TB NEO SNAP ASSORTMENT, NEO1-2,NEO2-3,NEO3-5,NEO4-5,NEO5-5</v>
          </cell>
        </row>
        <row r="17">
          <cell r="B17" t="str">
            <v>2059305-002</v>
          </cell>
          <cell r="C17" t="str">
            <v>SOFT-CUF, NEONATAL 2 TB NEO SNAP ASSORTMENT, NEO1-2,NEO2-3,NEO3-5,NEO4-5,NEO5-5</v>
          </cell>
        </row>
        <row r="18">
          <cell r="B18">
            <v>2119</v>
          </cell>
          <cell r="C18" t="str">
            <v>CLASSIC-CUF, NEONATAL5, 1 TB MALE SLIP, 08 - 15 CM, 20/ BOX</v>
          </cell>
        </row>
        <row r="19">
          <cell r="B19">
            <v>2121</v>
          </cell>
          <cell r="C19" t="str">
            <v>SOFT-CUF, NEONATAL1, 1 TB MALE SLIP, 03 - 06 CM, 20/ BOX</v>
          </cell>
        </row>
        <row r="20">
          <cell r="B20">
            <v>2121</v>
          </cell>
          <cell r="C20" t="str">
            <v>SOFT-CUF, NEONATAL1, 1 TB MALE SLIP, 03 - 06 CM, 20/ BOX</v>
          </cell>
        </row>
        <row r="21">
          <cell r="B21">
            <v>2122</v>
          </cell>
          <cell r="C21" t="str">
            <v>SOFT-CUF, NEONATAL2, 1 TB MALE SLIP, 04 - 08 CM, 20/ BOX</v>
          </cell>
        </row>
        <row r="22">
          <cell r="B22">
            <v>2122</v>
          </cell>
          <cell r="C22" t="str">
            <v>SOFT-CUF, NEONATAL2, 1 TB MALE SLIP, 04 - 08 CM, 20/ BOX</v>
          </cell>
        </row>
        <row r="23">
          <cell r="B23">
            <v>2122</v>
          </cell>
          <cell r="C23" t="str">
            <v>SOFT-CUF, NEONATAL2, 1 TB MALE SLIP, 04 - 08 CM, 20/ BOX</v>
          </cell>
        </row>
        <row r="24">
          <cell r="B24">
            <v>2123</v>
          </cell>
          <cell r="C24" t="str">
            <v>CLASSIC-CUF, NEONATAL4, 1 TB MALE SLIP, 07 - 13 CM, 20/ BOX</v>
          </cell>
        </row>
        <row r="25">
          <cell r="B25">
            <v>2124</v>
          </cell>
          <cell r="C25" t="str">
            <v>SOFT-CUF, NEONATAL3, 1 TB MALE SLIP, 06 - 11 CM, 20/ BOX</v>
          </cell>
        </row>
        <row r="26">
          <cell r="B26">
            <v>2124</v>
          </cell>
          <cell r="C26" t="str">
            <v>SOFT-CUF, NEONATAL3, 1 TB MALE SLIP, 06 - 11 CM, 20/ BOX</v>
          </cell>
        </row>
        <row r="27">
          <cell r="B27">
            <v>2124</v>
          </cell>
          <cell r="C27" t="str">
            <v>SOFT-CUF, NEONATAL3, 1 TB MALE SLIP, 06 - 11 CM, 20/ BOX</v>
          </cell>
        </row>
        <row r="28">
          <cell r="B28">
            <v>2124</v>
          </cell>
          <cell r="C28" t="str">
            <v>SOFT-CUF, NEONATAL3, 1 TB MALE SLIP, 06 - 11 CM, 20/ BOX</v>
          </cell>
        </row>
        <row r="29">
          <cell r="B29">
            <v>2124</v>
          </cell>
          <cell r="C29" t="str">
            <v>SOFT-CUF, NEONATAL3, 1 TB MALE SLIP, 06 - 11 CM, 20/ BOX</v>
          </cell>
        </row>
        <row r="30">
          <cell r="B30">
            <v>2125</v>
          </cell>
          <cell r="C30" t="str">
            <v>SOFT-CUF, NEONATAL4, 1 TB MALE SLIP, 07 - 13 CM, 20/ BOX</v>
          </cell>
        </row>
        <row r="31">
          <cell r="B31">
            <v>2125</v>
          </cell>
          <cell r="C31" t="str">
            <v>SOFT-CUF, NEONATAL4, 1 TB MALE SLIP, 07 - 13 CM, 20/ BOX</v>
          </cell>
        </row>
        <row r="32">
          <cell r="B32">
            <v>2125</v>
          </cell>
          <cell r="C32" t="str">
            <v>SOFT-CUF, NEONATAL4, 1 TB MALE SLIP, 07 - 13 CM, 20/ BOX</v>
          </cell>
        </row>
        <row r="33">
          <cell r="B33">
            <v>2125</v>
          </cell>
          <cell r="C33" t="str">
            <v>SOFT-CUF, NEONATAL4, 1 TB MALE SLIP, 07 - 13 CM, 20/ BOX</v>
          </cell>
        </row>
        <row r="34">
          <cell r="B34">
            <v>2126</v>
          </cell>
          <cell r="C34" t="str">
            <v>SOFT-CUF, NEONATAL5, 1 TB MALE SLIP, 08 - 15 CM, 20/ BOX</v>
          </cell>
        </row>
        <row r="35">
          <cell r="B35">
            <v>2126</v>
          </cell>
          <cell r="C35" t="str">
            <v>SOFT-CUF, NEONATAL5, 1 TB MALE SLIP, 08 - 15 CM, 20/ BOX</v>
          </cell>
        </row>
        <row r="36">
          <cell r="B36">
            <v>2128</v>
          </cell>
          <cell r="C36" t="str">
            <v>CLASSIC-CUF, NEONATAL3, 1 TB MALE SLIP, 06 - 11 CM, 20/ BOX</v>
          </cell>
        </row>
        <row r="37">
          <cell r="B37">
            <v>2133</v>
          </cell>
          <cell r="C37" t="str">
            <v>CLASSIC-CUF, NEONATAL2, 1 TB MALE SLIP, 04 - 08 CM, 20/ BOX</v>
          </cell>
        </row>
        <row r="38">
          <cell r="B38">
            <v>2138</v>
          </cell>
          <cell r="C38" t="str">
            <v>CLASSIC-CUF, NEONATAL1, 1 TB MALE SLIP, 03 - 06 CM, 20/ BOX</v>
          </cell>
        </row>
        <row r="39">
          <cell r="B39">
            <v>2422</v>
          </cell>
          <cell r="C39" t="str">
            <v>SOFT-CUF, NEONATAL2, 2 TB MALE SLIP, 04 - 08 CM, 20/ BOX</v>
          </cell>
        </row>
        <row r="40">
          <cell r="B40">
            <v>2422</v>
          </cell>
          <cell r="C40" t="str">
            <v>SOFT-CUF, NEONATAL2, 2 TB MALE SLIP, 04 - 08 CM, 20/ BOX</v>
          </cell>
        </row>
        <row r="41">
          <cell r="B41">
            <v>2422</v>
          </cell>
          <cell r="C41" t="str">
            <v>SOFT-CUF, NEONATAL2, 2 TB MALE SLIP, 04 - 08 CM, 20/ BOX</v>
          </cell>
        </row>
        <row r="42">
          <cell r="B42">
            <v>2521</v>
          </cell>
          <cell r="C42" t="str">
            <v>SOFT-CUF, NEONATAL1, 2 TB MALE SLIP, 03 - 06 CM, 20/ BOX</v>
          </cell>
        </row>
        <row r="43">
          <cell r="B43">
            <v>2521</v>
          </cell>
          <cell r="C43" t="str">
            <v>SOFT-CUF, NEONATAL1, 2 TB MALE SLIP, 03 - 06 CM, 20/ BOX</v>
          </cell>
        </row>
        <row r="44">
          <cell r="B44">
            <v>2521</v>
          </cell>
          <cell r="C44" t="str">
            <v>SOFT-CUF, NEONATAL1, 2 TB MALE SLIP, 03 - 06 CM, 20/ BOX</v>
          </cell>
        </row>
        <row r="45">
          <cell r="B45">
            <v>2523</v>
          </cell>
          <cell r="C45" t="str">
            <v>SOFT-CUF, NEONATAL3, 2 TB MALE SLIP, 06 - 11 CM, 20/ BOX</v>
          </cell>
        </row>
        <row r="46">
          <cell r="B46">
            <v>2523</v>
          </cell>
          <cell r="C46" t="str">
            <v>SOFT-CUF, NEONATAL3, 2 TB MALE SLIP, 06 - 11 CM, 20/ BOX</v>
          </cell>
        </row>
        <row r="47">
          <cell r="B47">
            <v>2523</v>
          </cell>
          <cell r="C47" t="str">
            <v>SOFT-CUF, NEONATAL3, 2 TB MALE SLIP, 06 - 11 CM, 20/ BOX</v>
          </cell>
        </row>
        <row r="48">
          <cell r="B48">
            <v>2523</v>
          </cell>
          <cell r="C48" t="str">
            <v>SOFT-CUF, NEONATAL3, 2 TB MALE SLIP, 06 - 11 CM, 20/ BOX</v>
          </cell>
        </row>
        <row r="49">
          <cell r="B49">
            <v>2523</v>
          </cell>
          <cell r="C49" t="str">
            <v>SOFT-CUF, NEONATAL3, 2 TB MALE SLIP, 06 - 11 CM, 20/ BOX</v>
          </cell>
        </row>
        <row r="50">
          <cell r="B50">
            <v>2524</v>
          </cell>
          <cell r="C50" t="str">
            <v>SOFT-CUF, NEONATAL4, 2 TB MALE SLIP, 07 - 13 CM, 20/ BOX</v>
          </cell>
        </row>
        <row r="51">
          <cell r="B51">
            <v>2524</v>
          </cell>
          <cell r="C51" t="str">
            <v>SOFT-CUF, NEONATAL4, 2 TB MALE SLIP, 07 - 13 CM, 20/ BOX</v>
          </cell>
        </row>
        <row r="52">
          <cell r="B52">
            <v>2524</v>
          </cell>
          <cell r="C52" t="str">
            <v>SOFT-CUF, NEONATAL4, 2 TB MALE SLIP, 07 - 13 CM, 20/ BOX</v>
          </cell>
        </row>
        <row r="53">
          <cell r="B53">
            <v>2524</v>
          </cell>
          <cell r="C53" t="str">
            <v>SOFT-CUF, NEONATAL4, 2 TB MALE SLIP, 07 - 13 CM, 20/ BOX</v>
          </cell>
        </row>
        <row r="54">
          <cell r="B54">
            <v>2525</v>
          </cell>
          <cell r="C54" t="str">
            <v>SOFT-CUF, NEONATAL5, 2 TB MALE SLIP, 08 - 15 CM, 20/ BOX</v>
          </cell>
        </row>
        <row r="55">
          <cell r="B55">
            <v>2525</v>
          </cell>
          <cell r="C55" t="str">
            <v>SOFT-CUF, NEONATAL5, 2 TB MALE SLIP, 08 - 15 CM, 20/ BOX</v>
          </cell>
        </row>
        <row r="56">
          <cell r="B56">
            <v>2525</v>
          </cell>
          <cell r="C56" t="str">
            <v>SOFT-CUF, NEONATAL5, 2 TB MALE SLIP, 08 - 15 CM, 20/ BOX</v>
          </cell>
        </row>
        <row r="57">
          <cell r="B57">
            <v>2619</v>
          </cell>
          <cell r="C57" t="str">
            <v>CLASSIC-CUF, NEONATAL5, 2 TB MALE SLIP, 08 - 15 CM, 20/ BOX</v>
          </cell>
        </row>
        <row r="58">
          <cell r="B58">
            <v>2619</v>
          </cell>
          <cell r="C58" t="str">
            <v>CLASSIC-CUF, NEONATAL5, 2 TB MALE SLIP, 08 - 15 CM, 20/ BOX</v>
          </cell>
        </row>
        <row r="59">
          <cell r="B59">
            <v>2619</v>
          </cell>
          <cell r="C59" t="str">
            <v>CLASSIC-CUF, NEONATAL5, 2 TB MALE SLIP, 08 - 15 CM, 20/ BOX</v>
          </cell>
        </row>
        <row r="60">
          <cell r="B60">
            <v>2619</v>
          </cell>
          <cell r="C60" t="str">
            <v>CLASSIC-CUF, NEONATAL5, 2 TB MALE SLIP, 08 - 15 CM, 20/ BOX</v>
          </cell>
        </row>
        <row r="61">
          <cell r="B61">
            <v>2619</v>
          </cell>
          <cell r="C61" t="str">
            <v>CLASSIC-CUF, NEONATAL5, 2 TB MALE SLIP, 08 - 15 CM, 20/ BOX</v>
          </cell>
        </row>
        <row r="62">
          <cell r="B62">
            <v>2623</v>
          </cell>
          <cell r="C62" t="str">
            <v>CLASSIC-CUF, NEONATAL4, 2 TB MALE SLIP, 07 - 13 CM, 20/ BOX</v>
          </cell>
        </row>
        <row r="63">
          <cell r="B63">
            <v>2623</v>
          </cell>
          <cell r="C63" t="str">
            <v>CLASSIC-CUF, NEONATAL4, 2 TB MALE SLIP, 07 - 13 CM, 20/ BOX</v>
          </cell>
        </row>
        <row r="64">
          <cell r="B64">
            <v>2623</v>
          </cell>
          <cell r="C64" t="str">
            <v>CLASSIC-CUF, NEONATAL4, 2 TB MALE SLIP, 07 - 13 CM, 20/ BOX</v>
          </cell>
        </row>
        <row r="65">
          <cell r="B65">
            <v>2623</v>
          </cell>
          <cell r="C65" t="str">
            <v>CLASSIC-CUF, NEONATAL4, 2 TB MALE SLIP, 07 - 13 CM, 20/ BOX</v>
          </cell>
        </row>
        <row r="66">
          <cell r="B66">
            <v>2623</v>
          </cell>
          <cell r="C66" t="str">
            <v>CLASSIC-CUF, NEONATAL4, 2 TB MALE SLIP, 07 - 13 CM, 20/ BOX</v>
          </cell>
        </row>
        <row r="67">
          <cell r="B67">
            <v>2623</v>
          </cell>
          <cell r="C67" t="str">
            <v>CLASSIC-CUF, NEONATAL4, 2 TB MALE SLIP, 07 - 13 CM, 20/ BOX</v>
          </cell>
        </row>
        <row r="68">
          <cell r="B68">
            <v>2623</v>
          </cell>
          <cell r="C68" t="str">
            <v>CLASSIC-CUF, NEONATAL4, 2 TB MALE SLIP, 07 - 13 CM, 20/ BOX</v>
          </cell>
        </row>
        <row r="69">
          <cell r="B69">
            <v>2623</v>
          </cell>
          <cell r="C69" t="str">
            <v>CLASSIC-CUF, NEONATAL4, 2 TB MALE SLIP, 07 - 13 CM, 20/ BOX</v>
          </cell>
        </row>
        <row r="70">
          <cell r="B70">
            <v>2628</v>
          </cell>
          <cell r="C70" t="str">
            <v>CLASSIC-CUF, NEONATAL3, 2 TB MALE SLIP, 06 - 11 CM, 20/ BOX</v>
          </cell>
        </row>
        <row r="71">
          <cell r="B71">
            <v>2628</v>
          </cell>
          <cell r="C71" t="str">
            <v>CLASSIC-CUF, NEONATAL3, 2 TB MALE SLIP, 06 - 11 CM, 20/ BOX</v>
          </cell>
        </row>
        <row r="72">
          <cell r="B72">
            <v>2628</v>
          </cell>
          <cell r="C72" t="str">
            <v>CLASSIC-CUF, NEONATAL3, 2 TB MALE SLIP, 06 - 11 CM, 20/ BOX</v>
          </cell>
        </row>
        <row r="73">
          <cell r="B73">
            <v>2628</v>
          </cell>
          <cell r="C73" t="str">
            <v>CLASSIC-CUF, NEONATAL3, 2 TB MALE SLIP, 06 - 11 CM, 20/ BOX</v>
          </cell>
        </row>
        <row r="74">
          <cell r="B74">
            <v>2628</v>
          </cell>
          <cell r="C74" t="str">
            <v>CLASSIC-CUF, NEONATAL3, 2 TB MALE SLIP, 06 - 11 CM, 20/ BOX</v>
          </cell>
        </row>
        <row r="75">
          <cell r="B75">
            <v>2628</v>
          </cell>
          <cell r="C75" t="str">
            <v>CLASSIC-CUF, NEONATAL3, 2 TB MALE SLIP, 06 - 11 CM, 20/ BOX</v>
          </cell>
        </row>
        <row r="76">
          <cell r="B76">
            <v>2628</v>
          </cell>
          <cell r="C76" t="str">
            <v>CLASSIC-CUF, NEONATAL3, 2 TB MALE SLIP, 06 - 11 CM, 20/ BOX</v>
          </cell>
        </row>
        <row r="77">
          <cell r="B77">
            <v>2633</v>
          </cell>
          <cell r="C77" t="str">
            <v>CLASSIC-CUF, NEONATAL2, 2 TB MALE SLIP, 04 - 08 CM, 20/ BOX</v>
          </cell>
        </row>
        <row r="78">
          <cell r="B78">
            <v>2633</v>
          </cell>
          <cell r="C78" t="str">
            <v>CLASSIC-CUF, NEONATAL2, 2 TB MALE SLIP, 04 - 08 CM, 20/ BOX</v>
          </cell>
        </row>
        <row r="79">
          <cell r="B79">
            <v>2633</v>
          </cell>
          <cell r="C79" t="str">
            <v>CLASSIC-CUF, NEONATAL2, 2 TB MALE SLIP, 04 - 08 CM, 20/ BOX</v>
          </cell>
        </row>
        <row r="80">
          <cell r="B80">
            <v>2633</v>
          </cell>
          <cell r="C80" t="str">
            <v>CLASSIC-CUF, NEONATAL2, 2 TB MALE SLIP, 04 - 08 CM, 20/ BOX</v>
          </cell>
        </row>
        <row r="81">
          <cell r="B81">
            <v>2633</v>
          </cell>
          <cell r="C81" t="str">
            <v>CLASSIC-CUF, NEONATAL2, 2 TB MALE SLIP, 04 - 08 CM, 20/ BOX</v>
          </cell>
        </row>
        <row r="82">
          <cell r="B82">
            <v>2633</v>
          </cell>
          <cell r="C82" t="str">
            <v>CLASSIC-CUF, NEONATAL2, 2 TB MALE SLIP, 04 - 08 CM, 20/ BOX</v>
          </cell>
        </row>
        <row r="83">
          <cell r="B83">
            <v>2633</v>
          </cell>
          <cell r="C83" t="str">
            <v>CLASSIC-CUF, NEONATAL2, 2 TB MALE SLIP, 04 - 08 CM, 20/ BOX</v>
          </cell>
        </row>
        <row r="84">
          <cell r="B84">
            <v>2633</v>
          </cell>
          <cell r="C84" t="str">
            <v>CLASSIC-CUF, NEONATAL2, 2 TB MALE SLIP, 04 - 08 CM, 20/ BOX</v>
          </cell>
        </row>
        <row r="85">
          <cell r="B85">
            <v>2638</v>
          </cell>
          <cell r="C85" t="str">
            <v>CLASSIC-CUF, NEONATAL1, 2 TB MALE SLIP, 03 - 06 CM, 20/ BOX</v>
          </cell>
        </row>
        <row r="86">
          <cell r="B86">
            <v>2638</v>
          </cell>
          <cell r="C86" t="str">
            <v>CLASSIC-CUF, NEONATAL1, 2 TB MALE SLIP, 03 - 06 CM, 20/ BOX</v>
          </cell>
        </row>
        <row r="87">
          <cell r="B87">
            <v>2638</v>
          </cell>
          <cell r="C87" t="str">
            <v>CLASSIC-CUF, NEONATAL1, 2 TB MALE SLIP, 03 - 06 CM, 20/ BOX</v>
          </cell>
        </row>
        <row r="88">
          <cell r="B88">
            <v>2638</v>
          </cell>
          <cell r="C88" t="str">
            <v>CLASSIC-CUF, NEONATAL1, 2 TB MALE SLIP, 03 - 06 CM, 20/ BOX</v>
          </cell>
        </row>
        <row r="89">
          <cell r="B89">
            <v>2638</v>
          </cell>
          <cell r="C89" t="str">
            <v>CLASSIC-CUF, NEONATAL1, 2 TB MALE SLIP, 03 - 06 CM, 20/ BOX</v>
          </cell>
        </row>
        <row r="90">
          <cell r="B90">
            <v>2693</v>
          </cell>
          <cell r="C90" t="str">
            <v>CLASSIC-CUF ASSORTMENT PACK NEONATAL</v>
          </cell>
        </row>
        <row r="91">
          <cell r="B91">
            <v>2693</v>
          </cell>
          <cell r="C91" t="str">
            <v>CLASSIC-CUF ASSORTMENT PACK NEONATAL</v>
          </cell>
        </row>
        <row r="92">
          <cell r="B92">
            <v>2693</v>
          </cell>
          <cell r="C92" t="str">
            <v>CLASSIC-CUF ASSORTMENT PACK NEONATAL</v>
          </cell>
        </row>
        <row r="93">
          <cell r="B93">
            <v>2693</v>
          </cell>
          <cell r="C93" t="str">
            <v>CLASSIC-CUF ASSORTMENT PACK NEONATAL</v>
          </cell>
        </row>
        <row r="94">
          <cell r="B94">
            <v>2694</v>
          </cell>
          <cell r="C94" t="str">
            <v>SOFT-CUF, NEONATAL 2 TB MALE SLIP ASSORTMENT NEO1-2,NEO2-3,NEO3-5,NEO4-5,NEO5-5</v>
          </cell>
        </row>
        <row r="95">
          <cell r="B95">
            <v>2694</v>
          </cell>
          <cell r="C95" t="str">
            <v>SOFT-CUF, NEONATAL 2 TB MALE SLIP ASSORTMENT NEO1-2,NEO2-3,NEO3-5,NEO4-5,NEO5-5</v>
          </cell>
        </row>
        <row r="96">
          <cell r="B96">
            <v>2694</v>
          </cell>
          <cell r="C96" t="str">
            <v>SOFT-CUF, NEONATAL 2 TB MALE SLIP ASSORTMENT NEO1-2,NEO2-3,NEO3-5,NEO4-5,NEO5-5</v>
          </cell>
        </row>
        <row r="97">
          <cell r="B97">
            <v>2694</v>
          </cell>
          <cell r="C97" t="str">
            <v>SOFT-CUF, NEONATAL 2 TB MALE SLIP ASSORTMENT NEO1-2,NEO2-3,NEO3-5,NEO4-5,NEO5-5</v>
          </cell>
        </row>
        <row r="98">
          <cell r="B98">
            <v>2694</v>
          </cell>
          <cell r="C98" t="str">
            <v>SOFT-CUF, NEONATAL 2 TB MALE SLIP ASSORTMENT NEO1-2,NEO2-3,NEO3-5,NEO4-5,NEO5-5</v>
          </cell>
        </row>
        <row r="99">
          <cell r="B99">
            <v>2694</v>
          </cell>
          <cell r="C99" t="str">
            <v>SOFT-CUF, NEONATAL 2 TB MALE SLIP ASSORTMENT NEO1-2,NEO2-3,NEO3-5,NEO4-5,NEO5-5</v>
          </cell>
        </row>
        <row r="100">
          <cell r="B100">
            <v>2694</v>
          </cell>
          <cell r="C100" t="str">
            <v>SOFT-CUF, NEONATAL 2 TB MALE SLIP ASSORTMENT NEO1-2,NEO2-3,NEO3-5,NEO4-5,NEO5-5</v>
          </cell>
        </row>
        <row r="101">
          <cell r="B101">
            <v>2696</v>
          </cell>
          <cell r="C101" t="str">
            <v>SOFT-CUF, NEONATAL 1 TB MALE SLIP ASSORTMENT NEO1-2,NEO2-3,NEO3-5,NEO4-5,NEO5-5</v>
          </cell>
        </row>
        <row r="102">
          <cell r="B102" t="str">
            <v>CLA-N1-1B</v>
          </cell>
          <cell r="C102" t="str">
            <v>CLASSIC-CUF, NEONATAL1, 1 TB NEO-SNAP, 03 - 06 CM, 20/ BOX</v>
          </cell>
        </row>
        <row r="103">
          <cell r="B103" t="str">
            <v>CLA-N1-1B</v>
          </cell>
          <cell r="C103" t="str">
            <v>CLASSIC-CUF, NEONATAL1, 1 TB NEO-SNAP, 03 - 06 CM, 20/ BOX</v>
          </cell>
        </row>
        <row r="104">
          <cell r="B104" t="str">
            <v>CLA-N1-2B</v>
          </cell>
          <cell r="C104" t="str">
            <v>CLASSIC-CUF, NEONATAL1, 2 TB NEO-SNAP, 03 - 06 CM, 20/ BOX</v>
          </cell>
        </row>
        <row r="105">
          <cell r="B105" t="str">
            <v>CLA-N1-2B</v>
          </cell>
          <cell r="C105" t="str">
            <v>CLASSIC-CUF, NEONATAL1, 2 TB NEO-SNAP, 03 - 06 CM, 20/ BOX</v>
          </cell>
        </row>
        <row r="106">
          <cell r="B106" t="str">
            <v>CLA-N1-2B</v>
          </cell>
          <cell r="C106" t="str">
            <v>CLASSIC-CUF, NEONATAL1, 2 TB NEO-SNAP, 03 - 06 CM, 20/ BOX</v>
          </cell>
        </row>
        <row r="107">
          <cell r="B107" t="str">
            <v>CLA-N1-2B</v>
          </cell>
          <cell r="C107" t="str">
            <v>CLASSIC-CUF, NEONATAL1, 2 TB NEO-SNAP, 03 - 06 CM, 20/ BOX</v>
          </cell>
        </row>
        <row r="108">
          <cell r="B108" t="str">
            <v>CLA-N1-2B</v>
          </cell>
          <cell r="C108" t="str">
            <v>CLASSIC-CUF, NEONATAL1, 2 TB NEO-SNAP, 03 - 06 CM, 20/ BOX</v>
          </cell>
        </row>
        <row r="109">
          <cell r="B109" t="str">
            <v>CLA-N1-2B</v>
          </cell>
          <cell r="C109" t="str">
            <v>CLASSIC-CUF, NEONATAL1, 2 TB NEO-SNAP, 03 - 06 CM, 20/ BOX</v>
          </cell>
        </row>
        <row r="110">
          <cell r="B110" t="str">
            <v>CLA-N1-2B</v>
          </cell>
          <cell r="C110" t="str">
            <v>CLASSIC-CUF, NEONATAL1, 2 TB NEO-SNAP, 03 - 06 CM, 20/ BOX</v>
          </cell>
        </row>
        <row r="111">
          <cell r="B111" t="str">
            <v>CLA-N1-2B</v>
          </cell>
          <cell r="C111" t="str">
            <v>CLASSIC-CUF, NEONATAL1, 2 TB NEO-SNAP, 03 - 06 CM, 20/ BOX</v>
          </cell>
        </row>
        <row r="112">
          <cell r="B112" t="str">
            <v>CLA-N1-2B-A</v>
          </cell>
          <cell r="C112" t="str">
            <v>CLASSIC-CUF, NEONATAL1, 2 TB NEO-SNAP, 03 - 06 CM, 20/ BOX Specific Labeling</v>
          </cell>
        </row>
        <row r="113">
          <cell r="B113" t="str">
            <v>CLA-N1-2B-A</v>
          </cell>
          <cell r="C113" t="str">
            <v>CLASSIC-CUF, NEONATAL1, 2 TB NEO-SNAP, 03 - 06 CM, 20/ BOX Specific Labeling</v>
          </cell>
        </row>
        <row r="114">
          <cell r="B114" t="str">
            <v>CLA-N1-2B-A</v>
          </cell>
          <cell r="C114" t="str">
            <v>CLASSIC-CUF, NEONATAL1, 2 TB NEO-SNAP, 03 - 06 CM, 20/ BOX Specific Labeling</v>
          </cell>
        </row>
        <row r="115">
          <cell r="B115" t="str">
            <v>CLA-N1-2B-A</v>
          </cell>
          <cell r="C115" t="str">
            <v>CLASSIC-CUF, NEONATAL1, 2 TB NEO-SNAP, 03 - 06 CM, 20/ BOX Specific Labeling</v>
          </cell>
        </row>
        <row r="116">
          <cell r="B116" t="str">
            <v>CLA-N2-1B</v>
          </cell>
          <cell r="C116" t="str">
            <v>CLASSIC-CUF, NEONATAL2, 1 TB NEO-SNAP, 04 - 08 CM, 20/ BOX</v>
          </cell>
        </row>
        <row r="117">
          <cell r="B117" t="str">
            <v>CLA-N2-1B</v>
          </cell>
          <cell r="C117" t="str">
            <v>CLASSIC-CUF, NEONATAL2, 1 TB NEO-SNAP, 04 - 08 CM, 20/ BOX</v>
          </cell>
        </row>
        <row r="118">
          <cell r="B118" t="str">
            <v>CLA-N2-1B</v>
          </cell>
          <cell r="C118" t="str">
            <v>CLASSIC-CUF, NEONATAL2, 1 TB NEO-SNAP, 04 - 08 CM, 20/ BOX</v>
          </cell>
        </row>
        <row r="119">
          <cell r="B119" t="str">
            <v>CLA-N2-1B</v>
          </cell>
          <cell r="C119" t="str">
            <v>CLASSIC-CUF, NEONATAL2, 1 TB NEO-SNAP, 04 - 08 CM, 20/ BOX</v>
          </cell>
        </row>
        <row r="120">
          <cell r="B120" t="str">
            <v>CLA-N2-2B</v>
          </cell>
          <cell r="C120" t="str">
            <v>CLASSIC-CUF, NEONATAL2, 2 TB NEO-SNAP, 04 - 08 CM, 20/ BOX</v>
          </cell>
        </row>
        <row r="121">
          <cell r="B121" t="str">
            <v>CLA-N2-2B</v>
          </cell>
          <cell r="C121" t="str">
            <v>CLASSIC-CUF, NEONATAL2, 2 TB NEO-SNAP, 04 - 08 CM, 20/ BOX</v>
          </cell>
        </row>
        <row r="122">
          <cell r="B122" t="str">
            <v>CLA-N2-2B</v>
          </cell>
          <cell r="C122" t="str">
            <v>CLASSIC-CUF, NEONATAL2, 2 TB NEO-SNAP, 04 - 08 CM, 20/ BOX</v>
          </cell>
        </row>
        <row r="123">
          <cell r="B123" t="str">
            <v>CLA-N2-2B</v>
          </cell>
          <cell r="C123" t="str">
            <v>CLASSIC-CUF, NEONATAL2, 2 TB NEO-SNAP, 04 - 08 CM, 20/ BOX</v>
          </cell>
        </row>
        <row r="124">
          <cell r="B124" t="str">
            <v>CLA-N2-2B</v>
          </cell>
          <cell r="C124" t="str">
            <v>CLASSIC-CUF, NEONATAL2, 2 TB NEO-SNAP, 04 - 08 CM, 20/ BOX</v>
          </cell>
        </row>
        <row r="125">
          <cell r="B125" t="str">
            <v>CLA-N2-2B</v>
          </cell>
          <cell r="C125" t="str">
            <v>CLASSIC-CUF, NEONATAL2, 2 TB NEO-SNAP, 04 - 08 CM, 20/ BOX</v>
          </cell>
        </row>
        <row r="126">
          <cell r="B126" t="str">
            <v>CLA-N2-2B</v>
          </cell>
          <cell r="C126" t="str">
            <v>CLASSIC-CUF, NEONATAL2, 2 TB NEO-SNAP, 04 - 08 CM, 20/ BOX</v>
          </cell>
        </row>
        <row r="127">
          <cell r="B127" t="str">
            <v>CLA-N2-2B</v>
          </cell>
          <cell r="C127" t="str">
            <v>CLASSIC-CUF, NEONATAL2, 2 TB NEO-SNAP, 04 - 08 CM, 20/ BOX</v>
          </cell>
        </row>
        <row r="128">
          <cell r="B128" t="str">
            <v>CLA-N2-2B</v>
          </cell>
          <cell r="C128" t="str">
            <v>CLASSIC-CUF, NEONATAL2, 2 TB NEO-SNAP, 04 - 08 CM, 20/ BOX</v>
          </cell>
        </row>
        <row r="129">
          <cell r="B129" t="str">
            <v>CLA-N2-2B-A</v>
          </cell>
          <cell r="C129" t="str">
            <v>CLASSIC-CUF, NEONATAL2, 2 TB NEO-SNAP, 04 - 08 CM, 20/ BOX Specific Labeling</v>
          </cell>
        </row>
        <row r="130">
          <cell r="B130" t="str">
            <v>CLA-N2-2B-A</v>
          </cell>
          <cell r="C130" t="str">
            <v>CLASSIC-CUF, NEONATAL2, 2 TB NEO-SNAP, 04 - 08 CM, 20/ BOX Specific Labeling</v>
          </cell>
        </row>
        <row r="131">
          <cell r="B131" t="str">
            <v>CLA-N2-2B-A</v>
          </cell>
          <cell r="C131" t="str">
            <v>CLASSIC-CUF, NEONATAL2, 2 TB NEO-SNAP, 04 - 08 CM, 20/ BOX Specific Labeling</v>
          </cell>
        </row>
        <row r="132">
          <cell r="B132" t="str">
            <v>CLA-N3-1B</v>
          </cell>
          <cell r="C132" t="str">
            <v>CLASSIC-CUF, NEONATAL3, 1 TB NEO-SNAP, 06 - 11 CM, 20/ BOX</v>
          </cell>
        </row>
        <row r="133">
          <cell r="B133" t="str">
            <v>CLA-N3-1B</v>
          </cell>
          <cell r="C133" t="str">
            <v>CLASSIC-CUF, NEONATAL3, 1 TB NEO-SNAP, 06 - 11 CM, 20/ BOX</v>
          </cell>
        </row>
        <row r="134">
          <cell r="B134" t="str">
            <v>CLA-N3-1B</v>
          </cell>
          <cell r="C134" t="str">
            <v>CLASSIC-CUF, NEONATAL3, 1 TB NEO-SNAP, 06 - 11 CM, 20/ BOX</v>
          </cell>
        </row>
        <row r="135">
          <cell r="B135" t="str">
            <v>CLA-N3-1B</v>
          </cell>
          <cell r="C135" t="str">
            <v>CLASSIC-CUF, NEONATAL3, 1 TB NEO-SNAP, 06 - 11 CM, 20/ BOX</v>
          </cell>
        </row>
        <row r="136">
          <cell r="B136" t="str">
            <v>CLA-N3-1B</v>
          </cell>
          <cell r="C136" t="str">
            <v>CLASSIC-CUF, NEONATAL3, 1 TB NEO-SNAP, 06 - 11 CM, 20/ BOX</v>
          </cell>
        </row>
        <row r="137">
          <cell r="B137" t="str">
            <v>CLA-N3-2B</v>
          </cell>
          <cell r="C137" t="str">
            <v>CLASSIC-CUF, NEONATAL3, 2 TB NEO-SNAP, 06 - 11 CM, 20/ BOX</v>
          </cell>
        </row>
        <row r="138">
          <cell r="B138" t="str">
            <v>CLA-N3-2B</v>
          </cell>
          <cell r="C138" t="str">
            <v>CLASSIC-CUF, NEONATAL3, 2 TB NEO-SNAP, 06 - 11 CM, 20/ BOX</v>
          </cell>
        </row>
        <row r="139">
          <cell r="B139" t="str">
            <v>CLA-N3-2B</v>
          </cell>
          <cell r="C139" t="str">
            <v>CLASSIC-CUF, NEONATAL3, 2 TB NEO-SNAP, 06 - 11 CM, 20/ BOX</v>
          </cell>
        </row>
        <row r="140">
          <cell r="B140" t="str">
            <v>CLA-N3-2B</v>
          </cell>
          <cell r="C140" t="str">
            <v>CLASSIC-CUF, NEONATAL3, 2 TB NEO-SNAP, 06 - 11 CM, 20/ BOX</v>
          </cell>
        </row>
        <row r="141">
          <cell r="B141" t="str">
            <v>CLA-N3-2B</v>
          </cell>
          <cell r="C141" t="str">
            <v>CLASSIC-CUF, NEONATAL3, 2 TB NEO-SNAP, 06 - 11 CM, 20/ BOX</v>
          </cell>
        </row>
        <row r="142">
          <cell r="B142" t="str">
            <v>CLA-N3-2B</v>
          </cell>
          <cell r="C142" t="str">
            <v>CLASSIC-CUF, NEONATAL3, 2 TB NEO-SNAP, 06 - 11 CM, 20/ BOX</v>
          </cell>
        </row>
        <row r="143">
          <cell r="B143" t="str">
            <v>CLA-N3-2B</v>
          </cell>
          <cell r="C143" t="str">
            <v>CLASSIC-CUF, NEONATAL3, 2 TB NEO-SNAP, 06 - 11 CM, 20/ BOX</v>
          </cell>
        </row>
        <row r="144">
          <cell r="B144" t="str">
            <v>CLA-N3-2B</v>
          </cell>
          <cell r="C144" t="str">
            <v>CLASSIC-CUF, NEONATAL3, 2 TB NEO-SNAP, 06 - 11 CM, 20/ BOX</v>
          </cell>
        </row>
        <row r="145">
          <cell r="B145" t="str">
            <v>CLA-N3-2B</v>
          </cell>
          <cell r="C145" t="str">
            <v>CLASSIC-CUF, NEONATAL3, 2 TB NEO-SNAP, 06 - 11 CM, 20/ BOX</v>
          </cell>
        </row>
        <row r="146">
          <cell r="B146" t="str">
            <v>CLA-N3-2B</v>
          </cell>
          <cell r="C146" t="str">
            <v>CLASSIC-CUF, NEONATAL3, 2 TB NEO-SNAP, 06 - 11 CM, 20/ BOX</v>
          </cell>
        </row>
        <row r="147">
          <cell r="B147" t="str">
            <v>CLA-N3-2B-A</v>
          </cell>
          <cell r="C147" t="str">
            <v>CLASSIC-CUF, NEONATAL3, 2 TB NEO-SNAP, 06 - 11 CM, 20/ BOX Specific Labeling</v>
          </cell>
        </row>
        <row r="148">
          <cell r="B148" t="str">
            <v>CLA-N3-2B-A</v>
          </cell>
          <cell r="C148" t="str">
            <v>CLASSIC-CUF, NEONATAL3, 2 TB NEO-SNAP, 06 - 11 CM, 20/ BOX Specific Labeling</v>
          </cell>
        </row>
        <row r="149">
          <cell r="B149" t="str">
            <v>CLA-N3-2B-A</v>
          </cell>
          <cell r="C149" t="str">
            <v>CLASSIC-CUF, NEONATAL3, 2 TB NEO-SNAP, 06 - 11 CM, 20/ BOX Specific Labeling</v>
          </cell>
        </row>
        <row r="150">
          <cell r="B150" t="str">
            <v>CLA-N3-2B-A</v>
          </cell>
          <cell r="C150" t="str">
            <v>CLASSIC-CUF, NEONATAL3, 2 TB NEO-SNAP, 06 - 11 CM, 20/ BOX Specific Labeling</v>
          </cell>
        </row>
        <row r="151">
          <cell r="B151" t="str">
            <v>CLA-N4-1B</v>
          </cell>
          <cell r="C151" t="str">
            <v>CLASSIC-CUF, NEONATAL4, 1 TB NEO-SNAP, 07 - 13 CM, 20/ BOX</v>
          </cell>
        </row>
        <row r="152">
          <cell r="B152" t="str">
            <v>CLA-N4-1B</v>
          </cell>
          <cell r="C152" t="str">
            <v>CLASSIC-CUF, NEONATAL4, 1 TB NEO-SNAP, 07 - 13 CM, 20/ BOX</v>
          </cell>
        </row>
        <row r="153">
          <cell r="B153" t="str">
            <v>CLA-N4-1B</v>
          </cell>
          <cell r="C153" t="str">
            <v>CLASSIC-CUF, NEONATAL4, 1 TB NEO-SNAP, 07 - 13 CM, 20/ BOX</v>
          </cell>
        </row>
        <row r="154">
          <cell r="B154" t="str">
            <v>CLA-N4-1B</v>
          </cell>
          <cell r="C154" t="str">
            <v>CLASSIC-CUF, NEONATAL4, 1 TB NEO-SNAP, 07 - 13 CM, 20/ BOX</v>
          </cell>
        </row>
        <row r="155">
          <cell r="B155" t="str">
            <v>CLA-N4-1B</v>
          </cell>
          <cell r="C155" t="str">
            <v>CLASSIC-CUF, NEONATAL4, 1 TB NEO-SNAP, 07 - 13 CM, 20/ BOX</v>
          </cell>
        </row>
        <row r="156">
          <cell r="B156" t="str">
            <v>CLA-N4-2B</v>
          </cell>
          <cell r="C156" t="str">
            <v>CLASSIC-CUF, NEONATAL4, 2 TB NEO-SNAP, 07 - 13 CM, 20/ BOX</v>
          </cell>
        </row>
        <row r="157">
          <cell r="B157" t="str">
            <v>CLA-N4-2B</v>
          </cell>
          <cell r="C157" t="str">
            <v>CLASSIC-CUF, NEONATAL4, 2 TB NEO-SNAP, 07 - 13 CM, 20/ BOX</v>
          </cell>
        </row>
        <row r="158">
          <cell r="B158" t="str">
            <v>CLA-N4-2B</v>
          </cell>
          <cell r="C158" t="str">
            <v>CLASSIC-CUF, NEONATAL4, 2 TB NEO-SNAP, 07 - 13 CM, 20/ BOX</v>
          </cell>
        </row>
        <row r="159">
          <cell r="B159" t="str">
            <v>CLA-N4-2B</v>
          </cell>
          <cell r="C159" t="str">
            <v>CLASSIC-CUF, NEONATAL4, 2 TB NEO-SNAP, 07 - 13 CM, 20/ BOX</v>
          </cell>
        </row>
        <row r="160">
          <cell r="B160" t="str">
            <v>CLA-N4-2B</v>
          </cell>
          <cell r="C160" t="str">
            <v>CLASSIC-CUF, NEONATAL4, 2 TB NEO-SNAP, 07 - 13 CM, 20/ BOX</v>
          </cell>
        </row>
        <row r="161">
          <cell r="B161" t="str">
            <v>CLA-N4-2B</v>
          </cell>
          <cell r="C161" t="str">
            <v>CLASSIC-CUF, NEONATAL4, 2 TB NEO-SNAP, 07 - 13 CM, 20/ BOX</v>
          </cell>
        </row>
        <row r="162">
          <cell r="B162" t="str">
            <v>CLA-N4-2B</v>
          </cell>
          <cell r="C162" t="str">
            <v>CLASSIC-CUF, NEONATAL4, 2 TB NEO-SNAP, 07 - 13 CM, 20/ BOX</v>
          </cell>
        </row>
        <row r="163">
          <cell r="B163" t="str">
            <v>CLA-N4-2B</v>
          </cell>
          <cell r="C163" t="str">
            <v>CLASSIC-CUF, NEONATAL4, 2 TB NEO-SNAP, 07 - 13 CM, 20/ BOX</v>
          </cell>
        </row>
        <row r="164">
          <cell r="B164" t="str">
            <v>CLA-N4-2B-A</v>
          </cell>
          <cell r="C164" t="str">
            <v>CLASSIC-CUF, NEONATAL4, 2 TB NEO-SNAP, 07 - 13 CM, 20/ BOX Specific Labeling</v>
          </cell>
        </row>
        <row r="165">
          <cell r="B165" t="str">
            <v>CLA-N4-2B-A</v>
          </cell>
          <cell r="C165" t="str">
            <v>CLASSIC-CUF, NEONATAL4, 2 TB NEO-SNAP, 07 - 13 CM, 20/ BOX Specific Labeling</v>
          </cell>
        </row>
        <row r="166">
          <cell r="B166" t="str">
            <v>CLA-N4-2B-A</v>
          </cell>
          <cell r="C166" t="str">
            <v>CLASSIC-CUF, NEONATAL4, 2 TB NEO-SNAP, 07 - 13 CM, 20/ BOX Specific Labeling</v>
          </cell>
        </row>
        <row r="167">
          <cell r="B167" t="str">
            <v>CLA-N5-1B</v>
          </cell>
          <cell r="C167" t="str">
            <v>CLASSIC-CUF, NEONATAL5, 1 TB NEO-SNAP, 08 - 15 CM, 20/ BOX</v>
          </cell>
        </row>
        <row r="168">
          <cell r="B168" t="str">
            <v>CLA-N5-1B</v>
          </cell>
          <cell r="C168" t="str">
            <v>CLASSIC-CUF, NEONATAL5, 1 TB NEO-SNAP, 08 - 15 CM, 20/ BOX</v>
          </cell>
        </row>
        <row r="169">
          <cell r="B169" t="str">
            <v>CLA-N5-2B</v>
          </cell>
          <cell r="C169" t="str">
            <v>CLASSIC-CUF, NEONATAL5, 2 TB NEO-SNAP, 08 - 15 CM, 20/ BOX</v>
          </cell>
        </row>
        <row r="170">
          <cell r="B170" t="str">
            <v>CLA-N5-2B</v>
          </cell>
          <cell r="C170" t="str">
            <v>CLASSIC-CUF, NEONATAL5, 2 TB NEO-SNAP, 08 - 15 CM, 20/ BOX</v>
          </cell>
        </row>
        <row r="171">
          <cell r="B171" t="str">
            <v>CLA-N5-2B</v>
          </cell>
          <cell r="C171" t="str">
            <v>CLASSIC-CUF, NEONATAL5, 2 TB NEO-SNAP, 08 - 15 CM, 20/ BOX</v>
          </cell>
        </row>
        <row r="172">
          <cell r="B172" t="str">
            <v>CLA-N5-2B</v>
          </cell>
          <cell r="C172" t="str">
            <v>CLASSIC-CUF, NEONATAL5, 2 TB NEO-SNAP, 08 - 15 CM, 20/ BOX</v>
          </cell>
        </row>
        <row r="173">
          <cell r="B173" t="str">
            <v>CLA-N5-2B</v>
          </cell>
          <cell r="C173" t="str">
            <v>CLASSIC-CUF, NEONATAL5, 2 TB NEO-SNAP, 08 - 15 CM, 20/ BOX</v>
          </cell>
        </row>
        <row r="174">
          <cell r="B174" t="str">
            <v>CLA-N5-2B</v>
          </cell>
          <cell r="C174" t="str">
            <v>CLASSIC-CUF, NEONATAL5, 2 TB NEO-SNAP, 08 - 15 CM, 20/ BOX</v>
          </cell>
        </row>
        <row r="175">
          <cell r="B175" t="str">
            <v>CLA-N5-2B</v>
          </cell>
          <cell r="C175" t="str">
            <v>CLASSIC-CUF, NEONATAL5, 2 TB NEO-SNAP, 08 - 15 CM, 20/ BOX</v>
          </cell>
        </row>
        <row r="176">
          <cell r="B176" t="str">
            <v>CLA-N5-2B</v>
          </cell>
          <cell r="C176" t="str">
            <v>CLASSIC-CUF, NEONATAL5, 2 TB NEO-SNAP, 08 - 15 CM, 20/ BOX</v>
          </cell>
        </row>
        <row r="177">
          <cell r="B177" t="str">
            <v>CLA-N5-2B-A</v>
          </cell>
          <cell r="C177" t="str">
            <v>CLASSIC-CUF, NEONATAL5, 2 TB NEO-SNAP, 08 - 15 CM, 20/ BOX Specific Labeling</v>
          </cell>
        </row>
        <row r="178">
          <cell r="B178" t="str">
            <v>CLA-N5-2B-A</v>
          </cell>
          <cell r="C178" t="str">
            <v>CLASSIC-CUF, NEONATAL5, 2 TB NEO-SNAP, 08 - 15 CM, 20/ BOX Specific Labeling</v>
          </cell>
        </row>
        <row r="179">
          <cell r="B179" t="str">
            <v>SFT-N1-1B</v>
          </cell>
          <cell r="C179" t="str">
            <v>SOFT-CUF, NEONATAL1, 1 TB NEO-SNAP, 03 - 06 CM, 20/ BOX</v>
          </cell>
        </row>
        <row r="180">
          <cell r="B180" t="str">
            <v>SFT-N1-1B</v>
          </cell>
          <cell r="C180" t="str">
            <v>SOFT-CUF, NEONATAL1, 1 TB NEO-SNAP, 03 - 06 CM, 20/ BOX</v>
          </cell>
        </row>
        <row r="181">
          <cell r="B181" t="str">
            <v>SFT-N1-2B</v>
          </cell>
          <cell r="C181" t="str">
            <v>SOFT-CUF, NEONATAL1, 2 TB NEO-SNAP, 03 - 06 CM, 20/ BOX</v>
          </cell>
        </row>
        <row r="182">
          <cell r="B182" t="str">
            <v>SFT-N1-2B</v>
          </cell>
          <cell r="C182" t="str">
            <v>SOFT-CUF, NEONATAL1, 2 TB NEO-SNAP, 03 - 06 CM, 20/ BOX</v>
          </cell>
        </row>
        <row r="183">
          <cell r="B183" t="str">
            <v>SFT-N1-2B</v>
          </cell>
          <cell r="C183" t="str">
            <v>SOFT-CUF, NEONATAL1, 2 TB NEO-SNAP, 03 - 06 CM, 20/ BOX</v>
          </cell>
        </row>
        <row r="184">
          <cell r="B184" t="str">
            <v>SFT-N1-2B</v>
          </cell>
          <cell r="C184" t="str">
            <v>SOFT-CUF, NEONATAL1, 2 TB NEO-SNAP, 03 - 06 CM, 20/ BOX</v>
          </cell>
        </row>
        <row r="185">
          <cell r="B185" t="str">
            <v>SFT-N1-2B</v>
          </cell>
          <cell r="C185" t="str">
            <v>SOFT-CUF, NEONATAL1, 2 TB NEO-SNAP, 03 - 06 CM, 20/ BOX</v>
          </cell>
        </row>
        <row r="186">
          <cell r="B186" t="str">
            <v>SFT-N1-2B</v>
          </cell>
          <cell r="C186" t="str">
            <v>SOFT-CUF, NEONATAL1, 2 TB NEO-SNAP, 03 - 06 CM, 20/ BOX</v>
          </cell>
        </row>
        <row r="187">
          <cell r="B187" t="str">
            <v>SFT-N2-1B</v>
          </cell>
          <cell r="C187" t="str">
            <v>SOFT-CUF, NEONATAL2, 1 TB NEO-SNAP, 04 - 08 CM, 20/ BOX</v>
          </cell>
        </row>
        <row r="188">
          <cell r="B188" t="str">
            <v>SFT-N2-1B</v>
          </cell>
          <cell r="C188" t="str">
            <v>SOFT-CUF, NEONATAL2, 1 TB NEO-SNAP, 04 - 08 CM, 20/ BOX</v>
          </cell>
        </row>
        <row r="189">
          <cell r="B189" t="str">
            <v>SFT-N2-1B</v>
          </cell>
          <cell r="C189" t="str">
            <v>SOFT-CUF, NEONATAL2, 1 TB NEO-SNAP, 04 - 08 CM, 20/ BOX</v>
          </cell>
        </row>
        <row r="190">
          <cell r="B190" t="str">
            <v>SFT-N2-2B</v>
          </cell>
          <cell r="C190" t="str">
            <v>SOFT-CUF, NEONATAL2, 2 TB NEO-SNAP, 04 - 08 CM, 20/ BOX</v>
          </cell>
        </row>
        <row r="191">
          <cell r="B191" t="str">
            <v>SFT-N2-2B</v>
          </cell>
          <cell r="C191" t="str">
            <v>SOFT-CUF, NEONATAL2, 2 TB NEO-SNAP, 04 - 08 CM, 20/ BOX</v>
          </cell>
        </row>
        <row r="192">
          <cell r="B192" t="str">
            <v>SFT-N2-2B</v>
          </cell>
          <cell r="C192" t="str">
            <v>SOFT-CUF, NEONATAL2, 2 TB NEO-SNAP, 04 - 08 CM, 20/ BOX</v>
          </cell>
        </row>
        <row r="193">
          <cell r="B193" t="str">
            <v>SFT-N2-2B</v>
          </cell>
          <cell r="C193" t="str">
            <v>SOFT-CUF, NEONATAL2, 2 TB NEO-SNAP, 04 - 08 CM, 20/ BOX</v>
          </cell>
        </row>
        <row r="194">
          <cell r="B194" t="str">
            <v>SFT-N2-2B</v>
          </cell>
          <cell r="C194" t="str">
            <v>SOFT-CUF, NEONATAL2, 2 TB NEO-SNAP, 04 - 08 CM, 20/ BOX</v>
          </cell>
        </row>
        <row r="195">
          <cell r="B195" t="str">
            <v>SFT-N2-2B</v>
          </cell>
          <cell r="C195" t="str">
            <v>SOFT-CUF, NEONATAL2, 2 TB NEO-SNAP, 04 - 08 CM, 20/ BOX</v>
          </cell>
        </row>
        <row r="196">
          <cell r="B196" t="str">
            <v>SFT-N2-2B</v>
          </cell>
          <cell r="C196" t="str">
            <v>SOFT-CUF, NEONATAL2, 2 TB NEO-SNAP, 04 - 08 CM, 20/ BOX</v>
          </cell>
        </row>
        <row r="197">
          <cell r="B197" t="str">
            <v>SFT-N3-1B</v>
          </cell>
          <cell r="C197" t="str">
            <v>SOFT-CUF, NEONATAL3, 1 TB NEO-SNAP, 06 - 11 CM, 20/ BOX</v>
          </cell>
        </row>
        <row r="198">
          <cell r="B198" t="str">
            <v>SFT-N3-1B</v>
          </cell>
          <cell r="C198" t="str">
            <v>SOFT-CUF, NEONATAL3, 1 TB NEO-SNAP, 06 - 11 CM, 20/ BOX</v>
          </cell>
        </row>
        <row r="199">
          <cell r="B199" t="str">
            <v>SFT-N3-1B</v>
          </cell>
          <cell r="C199" t="str">
            <v>SOFT-CUF, NEONATAL3, 1 TB NEO-SNAP, 06 - 11 CM, 20/ BOX</v>
          </cell>
        </row>
        <row r="200">
          <cell r="B200" t="str">
            <v>SFT-N3-1B</v>
          </cell>
          <cell r="C200" t="str">
            <v>SOFT-CUF, NEONATAL3, 1 TB NEO-SNAP, 06 - 11 CM, 20/ BOX</v>
          </cell>
        </row>
        <row r="201">
          <cell r="B201" t="str">
            <v>SFT-N3-2B</v>
          </cell>
          <cell r="C201" t="str">
            <v>SOFT-CUF, NEONATAL3, 2 TB NEO-SNAP, 06 - 11 CM, 20/ BOX</v>
          </cell>
        </row>
        <row r="202">
          <cell r="B202" t="str">
            <v>SFT-N3-2B</v>
          </cell>
          <cell r="C202" t="str">
            <v>SOFT-CUF, NEONATAL3, 2 TB NEO-SNAP, 06 - 11 CM, 20/ BOX</v>
          </cell>
        </row>
        <row r="203">
          <cell r="B203" t="str">
            <v>SFT-N3-2B</v>
          </cell>
          <cell r="C203" t="str">
            <v>SOFT-CUF, NEONATAL3, 2 TB NEO-SNAP, 06 - 11 CM, 20/ BOX</v>
          </cell>
        </row>
        <row r="204">
          <cell r="B204" t="str">
            <v>SFT-N3-2B</v>
          </cell>
          <cell r="C204" t="str">
            <v>SOFT-CUF, NEONATAL3, 2 TB NEO-SNAP, 06 - 11 CM, 20/ BOX</v>
          </cell>
        </row>
        <row r="205">
          <cell r="B205" t="str">
            <v>SFT-N3-2B</v>
          </cell>
          <cell r="C205" t="str">
            <v>SOFT-CUF, NEONATAL3, 2 TB NEO-SNAP, 06 - 11 CM, 20/ BOX</v>
          </cell>
        </row>
        <row r="206">
          <cell r="B206" t="str">
            <v>SFT-N3-2B</v>
          </cell>
          <cell r="C206" t="str">
            <v>SOFT-CUF, NEONATAL3, 2 TB NEO-SNAP, 06 - 11 CM, 20/ BOX</v>
          </cell>
        </row>
        <row r="207">
          <cell r="B207" t="str">
            <v>SFT-N3-2B</v>
          </cell>
          <cell r="C207" t="str">
            <v>SOFT-CUF, NEONATAL3, 2 TB NEO-SNAP, 06 - 11 CM, 20/ BOX</v>
          </cell>
        </row>
        <row r="208">
          <cell r="B208" t="str">
            <v>SFT-N4-1B</v>
          </cell>
          <cell r="C208" t="str">
            <v>SOFT-CUF, NEONATAL4, 1 TB NEO-SNAP, 07 - 13 CM, 20/ BOX</v>
          </cell>
        </row>
        <row r="209">
          <cell r="B209" t="str">
            <v>SFT-N4-1B</v>
          </cell>
          <cell r="C209" t="str">
            <v>SOFT-CUF, NEONATAL4, 1 TB NEO-SNAP, 07 - 13 CM, 20/ BOX</v>
          </cell>
        </row>
        <row r="210">
          <cell r="B210" t="str">
            <v>SFT-N4-1B</v>
          </cell>
          <cell r="C210" t="str">
            <v>SOFT-CUF, NEONATAL4, 1 TB NEO-SNAP, 07 - 13 CM, 20/ BOX</v>
          </cell>
        </row>
        <row r="211">
          <cell r="B211" t="str">
            <v>SFT-N4-2B</v>
          </cell>
          <cell r="C211" t="str">
            <v>SOFT-CUF, NEONATAL4, 2 TB NEO-SNAP, 07 - 13 CM, 20/ BOX</v>
          </cell>
        </row>
        <row r="212">
          <cell r="B212" t="str">
            <v>SFT-N4-2B</v>
          </cell>
          <cell r="C212" t="str">
            <v>SOFT-CUF, NEONATAL4, 2 TB NEO-SNAP, 07 - 13 CM, 20/ BOX</v>
          </cell>
        </row>
        <row r="213">
          <cell r="B213" t="str">
            <v>SFT-N4-2B</v>
          </cell>
          <cell r="C213" t="str">
            <v>SOFT-CUF, NEONATAL4, 2 TB NEO-SNAP, 07 - 13 CM, 20/ BOX</v>
          </cell>
        </row>
        <row r="214">
          <cell r="B214" t="str">
            <v>SFT-N4-2B</v>
          </cell>
          <cell r="C214" t="str">
            <v>SOFT-CUF, NEONATAL4, 2 TB NEO-SNAP, 07 - 13 CM, 20/ BOX</v>
          </cell>
        </row>
        <row r="215">
          <cell r="B215" t="str">
            <v>SFT-N4-2B</v>
          </cell>
          <cell r="C215" t="str">
            <v>SOFT-CUF, NEONATAL4, 2 TB NEO-SNAP, 07 - 13 CM, 20/ BOX</v>
          </cell>
        </row>
        <row r="216">
          <cell r="B216" t="str">
            <v>SFT-N4-2B</v>
          </cell>
          <cell r="C216" t="str">
            <v>SOFT-CUF, NEONATAL4, 2 TB NEO-SNAP, 07 - 13 CM, 20/ BOX</v>
          </cell>
        </row>
        <row r="217">
          <cell r="B217" t="str">
            <v>SFT-N4-2B</v>
          </cell>
          <cell r="C217" t="str">
            <v>SOFT-CUF, NEONATAL4, 2 TB NEO-SNAP, 07 - 13 CM, 20/ BOX</v>
          </cell>
        </row>
        <row r="218">
          <cell r="B218" t="str">
            <v>SFT-N5-1B</v>
          </cell>
          <cell r="C218" t="str">
            <v>SOFT-CUF, NEONATAL5, 1 TB NEO-SNAP, 08 - 15 CM, 20/ BOX</v>
          </cell>
        </row>
        <row r="219">
          <cell r="B219" t="str">
            <v>SFT-N5-1B</v>
          </cell>
          <cell r="C219" t="str">
            <v>SOFT-CUF, NEONATAL5, 1 TB NEO-SNAP, 08 - 15 CM, 20/ BOX</v>
          </cell>
        </row>
        <row r="220">
          <cell r="B220" t="str">
            <v>SFT-N5-2B</v>
          </cell>
          <cell r="C220" t="str">
            <v>SOFT-CUF, NEONATAL5, 2 TB NEO-SNAP, 08 - 15 CM, 20/ BOX</v>
          </cell>
        </row>
        <row r="221">
          <cell r="B221" t="str">
            <v>SFT-N5-2B</v>
          </cell>
          <cell r="C221" t="str">
            <v>SOFT-CUF, NEONATAL5, 2 TB NEO-SNAP, 08 - 15 CM, 20/ BOX</v>
          </cell>
        </row>
        <row r="222">
          <cell r="B222" t="str">
            <v>SFT-N5-2B</v>
          </cell>
          <cell r="C222" t="str">
            <v>SOFT-CUF, NEONATAL5, 2 TB NEO-SNAP, 08 - 15 CM, 20/ BOX</v>
          </cell>
        </row>
        <row r="223">
          <cell r="B223" t="str">
            <v>SFT-N5-2B</v>
          </cell>
          <cell r="C223" t="str">
            <v>SOFT-CUF, NEONATAL5, 2 TB NEO-SNAP, 08 - 15 CM, 20/ BOX</v>
          </cell>
        </row>
        <row r="224">
          <cell r="B224" t="str">
            <v>SFT-N5-2B</v>
          </cell>
          <cell r="C224" t="str">
            <v>SOFT-CUF, NEONATAL5, 2 TB NEO-SNAP, 08 - 15 CM, 20/ BOX</v>
          </cell>
        </row>
        <row r="225">
          <cell r="B225" t="str">
            <v>SFT-N5-2B</v>
          </cell>
          <cell r="C225" t="str">
            <v>SOFT-CUF, NEONATAL5, 2 TB NEO-SNAP, 08 - 15 CM, 20/ BOX</v>
          </cell>
        </row>
        <row r="226">
          <cell r="B226" t="str">
            <v>SFT-N5-2B</v>
          </cell>
          <cell r="C226" t="str">
            <v>SOFT-CUF, NEONATAL5, 2 TB NEO-SNAP, 08 - 15 CM, 20/ BOX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>
            <v>2628</v>
          </cell>
          <cell r="H2">
            <v>100038</v>
          </cell>
        </row>
        <row r="3">
          <cell r="G3" t="str">
            <v>421115-101</v>
          </cell>
          <cell r="H3">
            <v>100041</v>
          </cell>
        </row>
        <row r="4">
          <cell r="G4">
            <v>2307</v>
          </cell>
          <cell r="H4">
            <v>106046</v>
          </cell>
        </row>
        <row r="5">
          <cell r="G5">
            <v>107368</v>
          </cell>
          <cell r="H5">
            <v>116057</v>
          </cell>
        </row>
        <row r="6">
          <cell r="G6">
            <v>2278</v>
          </cell>
          <cell r="H6">
            <v>117658</v>
          </cell>
        </row>
        <row r="7">
          <cell r="G7">
            <v>2277</v>
          </cell>
          <cell r="H7">
            <v>117665</v>
          </cell>
        </row>
        <row r="8">
          <cell r="G8">
            <v>2131</v>
          </cell>
          <cell r="H8">
            <v>122415</v>
          </cell>
        </row>
        <row r="9">
          <cell r="G9">
            <v>2119</v>
          </cell>
          <cell r="H9">
            <v>126230</v>
          </cell>
        </row>
        <row r="10">
          <cell r="G10">
            <v>330059</v>
          </cell>
          <cell r="H10">
            <v>135959</v>
          </cell>
        </row>
        <row r="11">
          <cell r="G11">
            <v>2302</v>
          </cell>
          <cell r="H11">
            <v>136822</v>
          </cell>
        </row>
        <row r="12">
          <cell r="G12">
            <v>2659</v>
          </cell>
          <cell r="H12">
            <v>140919</v>
          </cell>
        </row>
        <row r="13">
          <cell r="G13" t="str">
            <v>2025350-001</v>
          </cell>
          <cell r="H13">
            <v>142499</v>
          </cell>
        </row>
        <row r="14">
          <cell r="G14">
            <v>2470</v>
          </cell>
          <cell r="H14">
            <v>142781</v>
          </cell>
        </row>
        <row r="15">
          <cell r="G15">
            <v>2472</v>
          </cell>
          <cell r="H15">
            <v>142783</v>
          </cell>
        </row>
        <row r="16">
          <cell r="G16">
            <v>2474</v>
          </cell>
          <cell r="H16">
            <v>142784</v>
          </cell>
        </row>
        <row r="17">
          <cell r="G17">
            <v>2475</v>
          </cell>
          <cell r="H17">
            <v>142785</v>
          </cell>
        </row>
        <row r="18">
          <cell r="G18">
            <v>2476</v>
          </cell>
          <cell r="H18">
            <v>142786</v>
          </cell>
        </row>
        <row r="19">
          <cell r="G19">
            <v>2478</v>
          </cell>
          <cell r="H19">
            <v>142790</v>
          </cell>
        </row>
        <row r="20">
          <cell r="G20">
            <v>2479</v>
          </cell>
          <cell r="H20">
            <v>142791</v>
          </cell>
        </row>
        <row r="21">
          <cell r="G21">
            <v>2480</v>
          </cell>
          <cell r="H21">
            <v>142794</v>
          </cell>
        </row>
        <row r="22">
          <cell r="G22">
            <v>2696</v>
          </cell>
          <cell r="H22">
            <v>142815</v>
          </cell>
        </row>
        <row r="23">
          <cell r="G23">
            <v>2694</v>
          </cell>
          <cell r="H23">
            <v>142820</v>
          </cell>
        </row>
        <row r="24">
          <cell r="G24" t="str">
            <v>2021406-001</v>
          </cell>
          <cell r="H24">
            <v>144145</v>
          </cell>
        </row>
        <row r="25">
          <cell r="G25">
            <v>2140</v>
          </cell>
          <cell r="H25">
            <v>153986</v>
          </cell>
        </row>
        <row r="26">
          <cell r="G26">
            <v>407705006</v>
          </cell>
          <cell r="H26">
            <v>161996</v>
          </cell>
        </row>
        <row r="27">
          <cell r="G27">
            <v>2150</v>
          </cell>
          <cell r="H27">
            <v>166927</v>
          </cell>
        </row>
        <row r="28">
          <cell r="G28">
            <v>2300</v>
          </cell>
          <cell r="H28">
            <v>166929</v>
          </cell>
        </row>
        <row r="29">
          <cell r="G29">
            <v>2152</v>
          </cell>
          <cell r="H29">
            <v>166930</v>
          </cell>
        </row>
        <row r="30">
          <cell r="G30">
            <v>300671</v>
          </cell>
          <cell r="H30">
            <v>171956</v>
          </cell>
        </row>
        <row r="31">
          <cell r="G31">
            <v>2133</v>
          </cell>
          <cell r="H31">
            <v>174973</v>
          </cell>
        </row>
        <row r="32">
          <cell r="G32" t="str">
            <v>2027263-002</v>
          </cell>
          <cell r="H32">
            <v>179808</v>
          </cell>
        </row>
        <row r="33">
          <cell r="G33">
            <v>2638</v>
          </cell>
          <cell r="H33">
            <v>182469</v>
          </cell>
        </row>
        <row r="34">
          <cell r="G34">
            <v>2123</v>
          </cell>
          <cell r="H34">
            <v>183830</v>
          </cell>
        </row>
        <row r="35">
          <cell r="G35">
            <v>2125</v>
          </cell>
          <cell r="H35">
            <v>183848</v>
          </cell>
        </row>
        <row r="36">
          <cell r="G36">
            <v>2303</v>
          </cell>
          <cell r="H36">
            <v>184384</v>
          </cell>
        </row>
        <row r="37">
          <cell r="G37">
            <v>2141</v>
          </cell>
          <cell r="H37">
            <v>184887</v>
          </cell>
        </row>
        <row r="38">
          <cell r="G38">
            <v>2276</v>
          </cell>
          <cell r="H38">
            <v>184903</v>
          </cell>
        </row>
        <row r="39">
          <cell r="G39">
            <v>2361</v>
          </cell>
          <cell r="H39">
            <v>185454</v>
          </cell>
        </row>
        <row r="40">
          <cell r="G40">
            <v>2363</v>
          </cell>
          <cell r="H40">
            <v>185462</v>
          </cell>
        </row>
        <row r="41">
          <cell r="G41">
            <v>2364</v>
          </cell>
          <cell r="H41">
            <v>185488</v>
          </cell>
        </row>
        <row r="42">
          <cell r="G42">
            <v>2365</v>
          </cell>
          <cell r="H42">
            <v>185496</v>
          </cell>
        </row>
        <row r="43">
          <cell r="G43">
            <v>2422</v>
          </cell>
          <cell r="H43">
            <v>185777</v>
          </cell>
        </row>
        <row r="44">
          <cell r="G44">
            <v>2521</v>
          </cell>
          <cell r="H44">
            <v>186726</v>
          </cell>
        </row>
        <row r="45">
          <cell r="G45">
            <v>2523</v>
          </cell>
          <cell r="H45">
            <v>186759</v>
          </cell>
        </row>
        <row r="46">
          <cell r="G46" t="str">
            <v>2055478-001</v>
          </cell>
          <cell r="H46">
            <v>186787</v>
          </cell>
        </row>
        <row r="47">
          <cell r="G47">
            <v>2524</v>
          </cell>
          <cell r="H47">
            <v>186791</v>
          </cell>
        </row>
        <row r="48">
          <cell r="G48">
            <v>2525</v>
          </cell>
          <cell r="H48">
            <v>186833</v>
          </cell>
        </row>
        <row r="49">
          <cell r="G49">
            <v>2619</v>
          </cell>
          <cell r="H49">
            <v>187146</v>
          </cell>
        </row>
        <row r="50">
          <cell r="G50">
            <v>2623</v>
          </cell>
          <cell r="H50">
            <v>187153</v>
          </cell>
        </row>
        <row r="51">
          <cell r="G51">
            <v>2633</v>
          </cell>
          <cell r="H51">
            <v>187229</v>
          </cell>
        </row>
        <row r="52">
          <cell r="G52">
            <v>30344270</v>
          </cell>
          <cell r="H52">
            <v>195722</v>
          </cell>
        </row>
        <row r="53">
          <cell r="G53" t="str">
            <v>2021406-002</v>
          </cell>
          <cell r="H53">
            <v>198190</v>
          </cell>
        </row>
        <row r="54">
          <cell r="G54">
            <v>2304</v>
          </cell>
          <cell r="H54">
            <v>201316</v>
          </cell>
        </row>
        <row r="55">
          <cell r="G55" t="str">
            <v>2035701-001</v>
          </cell>
          <cell r="H55">
            <v>202407</v>
          </cell>
        </row>
        <row r="56">
          <cell r="G56" t="str">
            <v>2015527-001</v>
          </cell>
          <cell r="H56">
            <v>204758</v>
          </cell>
        </row>
        <row r="57">
          <cell r="G57" t="str">
            <v>2040217-001</v>
          </cell>
          <cell r="H57">
            <v>205061</v>
          </cell>
        </row>
        <row r="58">
          <cell r="G58" t="str">
            <v>2021701-001</v>
          </cell>
          <cell r="H58">
            <v>205429</v>
          </cell>
        </row>
        <row r="59">
          <cell r="G59" t="str">
            <v>2107356-001</v>
          </cell>
          <cell r="H59">
            <v>206710</v>
          </cell>
        </row>
        <row r="60">
          <cell r="G60" t="str">
            <v>2053900-001</v>
          </cell>
          <cell r="H60">
            <v>208267</v>
          </cell>
        </row>
        <row r="61">
          <cell r="G61" t="str">
            <v>2053900-021</v>
          </cell>
          <cell r="H61">
            <v>208269</v>
          </cell>
        </row>
        <row r="62">
          <cell r="G62" t="str">
            <v>2053900-023</v>
          </cell>
          <cell r="H62">
            <v>208270</v>
          </cell>
        </row>
        <row r="63">
          <cell r="G63" t="str">
            <v>2053900-069</v>
          </cell>
          <cell r="H63">
            <v>208271</v>
          </cell>
        </row>
        <row r="64">
          <cell r="G64" t="str">
            <v>2053900-114</v>
          </cell>
          <cell r="H64">
            <v>208273</v>
          </cell>
        </row>
        <row r="65">
          <cell r="G65" t="str">
            <v>2053900-118</v>
          </cell>
          <cell r="H65">
            <v>208274</v>
          </cell>
        </row>
        <row r="66">
          <cell r="G66" t="str">
            <v>2044854-012</v>
          </cell>
          <cell r="H66">
            <v>208277</v>
          </cell>
        </row>
        <row r="67">
          <cell r="G67" t="str">
            <v>2058203-002</v>
          </cell>
          <cell r="H67">
            <v>209860</v>
          </cell>
        </row>
        <row r="68">
          <cell r="G68" t="str">
            <v>SEN-P2-2A</v>
          </cell>
          <cell r="H68">
            <v>209865</v>
          </cell>
        </row>
        <row r="69">
          <cell r="G69" t="str">
            <v>DUR-A3-2A</v>
          </cell>
          <cell r="H69">
            <v>209894</v>
          </cell>
        </row>
        <row r="70">
          <cell r="G70" t="str">
            <v>SFT-P1-2A</v>
          </cell>
          <cell r="H70">
            <v>209895</v>
          </cell>
        </row>
        <row r="71">
          <cell r="G71" t="str">
            <v>SFT-P2-2A</v>
          </cell>
          <cell r="H71">
            <v>209896</v>
          </cell>
        </row>
        <row r="72">
          <cell r="G72" t="str">
            <v>SFT-A1-2A</v>
          </cell>
          <cell r="H72">
            <v>209897</v>
          </cell>
        </row>
        <row r="73">
          <cell r="G73" t="str">
            <v>SFT-A2-2A</v>
          </cell>
          <cell r="H73">
            <v>209898</v>
          </cell>
        </row>
        <row r="74">
          <cell r="G74" t="str">
            <v>SFT-A2-2A-L</v>
          </cell>
          <cell r="H74">
            <v>209899</v>
          </cell>
        </row>
        <row r="75">
          <cell r="G75" t="str">
            <v>SFT-A3-2A</v>
          </cell>
          <cell r="H75">
            <v>209901</v>
          </cell>
        </row>
        <row r="76">
          <cell r="G76" t="str">
            <v>SFT-A3-2A-L</v>
          </cell>
          <cell r="H76">
            <v>212160</v>
          </cell>
        </row>
        <row r="77">
          <cell r="G77" t="str">
            <v>SEN-A3-2A-L</v>
          </cell>
          <cell r="H77">
            <v>212161</v>
          </cell>
        </row>
        <row r="78">
          <cell r="G78" t="str">
            <v>SFT-F1-2A</v>
          </cell>
          <cell r="H78">
            <v>218876</v>
          </cell>
        </row>
        <row r="79">
          <cell r="G79">
            <v>330060</v>
          </cell>
          <cell r="H79">
            <v>219731</v>
          </cell>
        </row>
        <row r="80">
          <cell r="G80" t="str">
            <v>900276-011</v>
          </cell>
          <cell r="H80">
            <v>225158</v>
          </cell>
        </row>
        <row r="81">
          <cell r="G81">
            <v>300670</v>
          </cell>
          <cell r="H81">
            <v>226223</v>
          </cell>
        </row>
        <row r="82">
          <cell r="G82" t="str">
            <v>2059289-001</v>
          </cell>
          <cell r="H82">
            <v>226226</v>
          </cell>
        </row>
        <row r="83">
          <cell r="G83" t="str">
            <v>2058205-001</v>
          </cell>
          <cell r="H83">
            <v>226228</v>
          </cell>
        </row>
        <row r="84">
          <cell r="G84">
            <v>330077</v>
          </cell>
          <cell r="H84">
            <v>227419</v>
          </cell>
        </row>
        <row r="85">
          <cell r="G85" t="str">
            <v>CLA-A1-2A</v>
          </cell>
          <cell r="H85">
            <v>228414</v>
          </cell>
        </row>
        <row r="86">
          <cell r="G86" t="str">
            <v>CLA-A3-2A</v>
          </cell>
          <cell r="H86">
            <v>228418</v>
          </cell>
        </row>
        <row r="87">
          <cell r="G87">
            <v>2138</v>
          </cell>
          <cell r="H87">
            <v>230082</v>
          </cell>
        </row>
        <row r="88">
          <cell r="G88" t="str">
            <v>891191-HEL</v>
          </cell>
          <cell r="H88">
            <v>231319</v>
          </cell>
        </row>
        <row r="89">
          <cell r="G89" t="str">
            <v>2073250-002</v>
          </cell>
          <cell r="H89">
            <v>236542</v>
          </cell>
        </row>
        <row r="90">
          <cell r="G90" t="str">
            <v>2091358-001</v>
          </cell>
          <cell r="H90">
            <v>238293</v>
          </cell>
        </row>
        <row r="91">
          <cell r="G91" t="str">
            <v>2056556-001</v>
          </cell>
          <cell r="H91">
            <v>238299</v>
          </cell>
        </row>
        <row r="92">
          <cell r="G92" t="str">
            <v>2064414-001</v>
          </cell>
          <cell r="H92">
            <v>238304</v>
          </cell>
        </row>
        <row r="93">
          <cell r="G93" t="str">
            <v>2082426-001</v>
          </cell>
          <cell r="H93">
            <v>238309</v>
          </cell>
        </row>
        <row r="94">
          <cell r="G94" t="str">
            <v>107-PT-004-10</v>
          </cell>
          <cell r="H94">
            <v>239782</v>
          </cell>
        </row>
        <row r="95">
          <cell r="G95" t="str">
            <v>2091059-002-502986</v>
          </cell>
          <cell r="H95">
            <v>243566</v>
          </cell>
        </row>
        <row r="96">
          <cell r="G96" t="str">
            <v>2055478-001</v>
          </cell>
          <cell r="H96">
            <v>244826</v>
          </cell>
        </row>
        <row r="97">
          <cell r="G97" t="str">
            <v>2056240-001</v>
          </cell>
          <cell r="H97">
            <v>244827</v>
          </cell>
        </row>
        <row r="98">
          <cell r="G98" t="str">
            <v>2091358-001</v>
          </cell>
          <cell r="H98">
            <v>244828</v>
          </cell>
        </row>
        <row r="99">
          <cell r="G99" t="str">
            <v>2042685-002</v>
          </cell>
          <cell r="H99">
            <v>244829</v>
          </cell>
        </row>
        <row r="100">
          <cell r="G100" t="str">
            <v>2042686-002</v>
          </cell>
          <cell r="H100">
            <v>244830</v>
          </cell>
        </row>
        <row r="101">
          <cell r="G101" t="str">
            <v>2053900-001-519442</v>
          </cell>
          <cell r="H101">
            <v>257761</v>
          </cell>
        </row>
        <row r="102">
          <cell r="G102" t="str">
            <v>MY-P2-2A</v>
          </cell>
          <cell r="H102">
            <v>258750</v>
          </cell>
        </row>
        <row r="103">
          <cell r="G103" t="str">
            <v>2082429-001</v>
          </cell>
          <cell r="H103">
            <v>259542</v>
          </cell>
        </row>
        <row r="104">
          <cell r="G104" t="str">
            <v>M1150187</v>
          </cell>
          <cell r="H104">
            <v>262497</v>
          </cell>
        </row>
        <row r="105">
          <cell r="G105" t="str">
            <v>M1093121</v>
          </cell>
          <cell r="H105">
            <v>262498</v>
          </cell>
        </row>
        <row r="106">
          <cell r="G106" t="str">
            <v>M1098188</v>
          </cell>
          <cell r="H106">
            <v>262499</v>
          </cell>
        </row>
        <row r="107">
          <cell r="G107" t="str">
            <v>CF-M1093123</v>
          </cell>
          <cell r="H107">
            <v>262503</v>
          </cell>
        </row>
        <row r="108">
          <cell r="G108" t="str">
            <v>2073238-002</v>
          </cell>
          <cell r="H108">
            <v>262735</v>
          </cell>
        </row>
        <row r="109">
          <cell r="G109" t="str">
            <v>107-PT-004-50</v>
          </cell>
          <cell r="H109">
            <v>266335</v>
          </cell>
        </row>
        <row r="110">
          <cell r="G110" t="str">
            <v>SFT-N3-2B</v>
          </cell>
          <cell r="H110">
            <v>267742</v>
          </cell>
        </row>
        <row r="111">
          <cell r="G111" t="str">
            <v>2062898-001-544097</v>
          </cell>
          <cell r="H111">
            <v>269585</v>
          </cell>
        </row>
        <row r="112">
          <cell r="G112" t="str">
            <v>INSTALL CASE</v>
          </cell>
          <cell r="H112">
            <v>269617</v>
          </cell>
        </row>
        <row r="113">
          <cell r="G113" t="str">
            <v>SPEC HANDLING</v>
          </cell>
          <cell r="H113">
            <v>269618</v>
          </cell>
        </row>
        <row r="114">
          <cell r="G114" t="str">
            <v>2104179-001</v>
          </cell>
          <cell r="H114">
            <v>269716</v>
          </cell>
        </row>
        <row r="115">
          <cell r="G115">
            <v>8002174</v>
          </cell>
          <cell r="H115">
            <v>269719</v>
          </cell>
        </row>
        <row r="116">
          <cell r="G116" t="str">
            <v>CLA-N4-2B</v>
          </cell>
          <cell r="H116">
            <v>270104</v>
          </cell>
        </row>
        <row r="117">
          <cell r="G117" t="str">
            <v>CLA-N4-1B</v>
          </cell>
          <cell r="H117">
            <v>270107</v>
          </cell>
        </row>
        <row r="118">
          <cell r="G118" t="str">
            <v>CLA-N3-1B</v>
          </cell>
          <cell r="H118">
            <v>270109</v>
          </cell>
        </row>
        <row r="119">
          <cell r="G119" t="str">
            <v>CLA-N2-1B</v>
          </cell>
          <cell r="H119">
            <v>270110</v>
          </cell>
        </row>
        <row r="120">
          <cell r="G120" t="str">
            <v>CLA-N1-1B</v>
          </cell>
          <cell r="H120">
            <v>270112</v>
          </cell>
        </row>
        <row r="121">
          <cell r="G121" t="str">
            <v>2106308-001</v>
          </cell>
          <cell r="H121">
            <v>270203</v>
          </cell>
        </row>
        <row r="122">
          <cell r="G122" t="str">
            <v>2034923-002</v>
          </cell>
          <cell r="H122">
            <v>271079</v>
          </cell>
        </row>
        <row r="123">
          <cell r="G123" t="str">
            <v>2104771-001</v>
          </cell>
          <cell r="H123">
            <v>271446</v>
          </cell>
        </row>
        <row r="124">
          <cell r="G124">
            <v>2126</v>
          </cell>
          <cell r="H124">
            <v>273235</v>
          </cell>
        </row>
        <row r="125">
          <cell r="G125" t="str">
            <v>2015023-001</v>
          </cell>
          <cell r="H125">
            <v>273878</v>
          </cell>
        </row>
        <row r="126">
          <cell r="G126">
            <v>2362</v>
          </cell>
          <cell r="H126">
            <v>275073</v>
          </cell>
        </row>
        <row r="127">
          <cell r="G127" t="str">
            <v>2056516-001-554137</v>
          </cell>
          <cell r="H127">
            <v>275844</v>
          </cell>
        </row>
        <row r="128">
          <cell r="G128" t="str">
            <v>2106305-001</v>
          </cell>
          <cell r="H128">
            <v>279325</v>
          </cell>
        </row>
        <row r="129">
          <cell r="G129" t="str">
            <v>2104907-001</v>
          </cell>
          <cell r="H129">
            <v>279766</v>
          </cell>
        </row>
        <row r="130">
          <cell r="G130" t="str">
            <v>CLA-N5-1B</v>
          </cell>
          <cell r="H130">
            <v>279806</v>
          </cell>
        </row>
        <row r="131">
          <cell r="G131" t="str">
            <v>2097357-003</v>
          </cell>
          <cell r="H131">
            <v>280389</v>
          </cell>
        </row>
        <row r="132">
          <cell r="G132" t="str">
            <v>2062898-001-580925</v>
          </cell>
          <cell r="H132">
            <v>280504</v>
          </cell>
        </row>
        <row r="133">
          <cell r="G133" t="str">
            <v>2104770-001</v>
          </cell>
          <cell r="H133">
            <v>282550</v>
          </cell>
        </row>
        <row r="134">
          <cell r="G134" t="str">
            <v>2072532-001-379043</v>
          </cell>
          <cell r="H134">
            <v>287066</v>
          </cell>
        </row>
        <row r="135">
          <cell r="G135" t="str">
            <v>2072532-001-523975</v>
          </cell>
          <cell r="H135">
            <v>287977</v>
          </cell>
        </row>
        <row r="136">
          <cell r="G136" t="str">
            <v>2072532-001-379044</v>
          </cell>
          <cell r="H136">
            <v>287982</v>
          </cell>
        </row>
        <row r="137">
          <cell r="G137" t="str">
            <v>2108172-001-596171</v>
          </cell>
          <cell r="H137">
            <v>290645</v>
          </cell>
        </row>
        <row r="138">
          <cell r="G138" t="str">
            <v>2106823-001</v>
          </cell>
          <cell r="H138">
            <v>292492</v>
          </cell>
        </row>
        <row r="139">
          <cell r="G139" t="str">
            <v>2108172-001-596173</v>
          </cell>
          <cell r="H139">
            <v>292499</v>
          </cell>
        </row>
        <row r="140">
          <cell r="G140" t="str">
            <v>2103122-001</v>
          </cell>
          <cell r="H140">
            <v>293095</v>
          </cell>
        </row>
        <row r="141">
          <cell r="G141" t="str">
            <v>2014448-001</v>
          </cell>
          <cell r="H141">
            <v>294512</v>
          </cell>
        </row>
        <row r="142">
          <cell r="G142" t="str">
            <v>411959-001</v>
          </cell>
          <cell r="H142">
            <v>294516</v>
          </cell>
        </row>
        <row r="143">
          <cell r="G143" t="str">
            <v>2060600-005-518725</v>
          </cell>
          <cell r="H143">
            <v>294517</v>
          </cell>
        </row>
        <row r="144">
          <cell r="G144" t="str">
            <v>2104768-001</v>
          </cell>
          <cell r="H144">
            <v>294522</v>
          </cell>
        </row>
        <row r="145">
          <cell r="G145" t="str">
            <v>2104723-001</v>
          </cell>
          <cell r="H145">
            <v>297421</v>
          </cell>
        </row>
        <row r="146">
          <cell r="G146" t="str">
            <v>2104729-001</v>
          </cell>
          <cell r="H146">
            <v>297423</v>
          </cell>
        </row>
        <row r="147">
          <cell r="G147" t="str">
            <v>2106572-003</v>
          </cell>
          <cell r="H147">
            <v>297550</v>
          </cell>
        </row>
        <row r="148">
          <cell r="G148" t="str">
            <v>2105422-001</v>
          </cell>
          <cell r="H148">
            <v>299052</v>
          </cell>
        </row>
        <row r="149">
          <cell r="G149" t="str">
            <v>2105423-001</v>
          </cell>
          <cell r="H149">
            <v>299053</v>
          </cell>
        </row>
        <row r="150">
          <cell r="G150" t="str">
            <v>2104816-001</v>
          </cell>
          <cell r="H150">
            <v>299238</v>
          </cell>
        </row>
        <row r="151">
          <cell r="G151" t="str">
            <v>2108172-001-596299</v>
          </cell>
          <cell r="H151">
            <v>299791</v>
          </cell>
        </row>
        <row r="152">
          <cell r="G152">
            <v>2603</v>
          </cell>
          <cell r="H152">
            <v>300218</v>
          </cell>
        </row>
        <row r="153">
          <cell r="G153">
            <v>2130</v>
          </cell>
          <cell r="H153">
            <v>303201</v>
          </cell>
        </row>
        <row r="154">
          <cell r="G154">
            <v>330049</v>
          </cell>
          <cell r="H154">
            <v>303847</v>
          </cell>
        </row>
        <row r="155">
          <cell r="G155">
            <v>2275</v>
          </cell>
          <cell r="H155">
            <v>305548</v>
          </cell>
        </row>
        <row r="156">
          <cell r="G156" t="str">
            <v>2006644-001</v>
          </cell>
          <cell r="H156">
            <v>305597</v>
          </cell>
        </row>
        <row r="157">
          <cell r="G157">
            <v>2128</v>
          </cell>
          <cell r="H157">
            <v>308230</v>
          </cell>
        </row>
        <row r="158">
          <cell r="G158">
            <v>2693</v>
          </cell>
          <cell r="H158">
            <v>309663</v>
          </cell>
        </row>
        <row r="159">
          <cell r="G159">
            <v>2279</v>
          </cell>
          <cell r="H159">
            <v>310082</v>
          </cell>
        </row>
        <row r="160">
          <cell r="G160" t="str">
            <v>2108172-001-596300</v>
          </cell>
          <cell r="H160">
            <v>315026</v>
          </cell>
        </row>
        <row r="161">
          <cell r="G161" t="str">
            <v>2108346-001</v>
          </cell>
          <cell r="H161">
            <v>315301</v>
          </cell>
        </row>
        <row r="162">
          <cell r="G162">
            <v>2306</v>
          </cell>
          <cell r="H162">
            <v>315742</v>
          </cell>
        </row>
        <row r="163">
          <cell r="G163" t="str">
            <v>AG-AP1010</v>
          </cell>
          <cell r="H163">
            <v>316960</v>
          </cell>
        </row>
        <row r="164">
          <cell r="G164" t="str">
            <v>2017009-001</v>
          </cell>
          <cell r="H164">
            <v>317054</v>
          </cell>
        </row>
        <row r="165">
          <cell r="G165" t="str">
            <v>2035703-001</v>
          </cell>
          <cell r="H165">
            <v>317145</v>
          </cell>
        </row>
        <row r="166">
          <cell r="G166" t="str">
            <v>901142-701</v>
          </cell>
          <cell r="H166">
            <v>318939</v>
          </cell>
        </row>
        <row r="167">
          <cell r="G167" t="str">
            <v>2071179-006</v>
          </cell>
          <cell r="H167">
            <v>318942</v>
          </cell>
        </row>
        <row r="168">
          <cell r="G168" t="str">
            <v>2071179-005</v>
          </cell>
          <cell r="H168">
            <v>318943</v>
          </cell>
        </row>
        <row r="169">
          <cell r="G169" t="str">
            <v>2071179-004</v>
          </cell>
          <cell r="H169">
            <v>318944</v>
          </cell>
        </row>
        <row r="170">
          <cell r="G170" t="str">
            <v>2071179-003</v>
          </cell>
          <cell r="H170">
            <v>318946</v>
          </cell>
        </row>
        <row r="171">
          <cell r="G171" t="str">
            <v>901142-703</v>
          </cell>
          <cell r="H171">
            <v>318947</v>
          </cell>
        </row>
        <row r="172">
          <cell r="G172" t="str">
            <v>2099000-001-565662</v>
          </cell>
          <cell r="H172">
            <v>319788</v>
          </cell>
        </row>
        <row r="173">
          <cell r="G173">
            <v>5499594</v>
          </cell>
          <cell r="H173">
            <v>320510</v>
          </cell>
        </row>
        <row r="174">
          <cell r="G174" t="str">
            <v>CLA-N5-2B</v>
          </cell>
          <cell r="H174">
            <v>321336</v>
          </cell>
        </row>
        <row r="175">
          <cell r="G175" t="str">
            <v>CLA-N3-2B</v>
          </cell>
          <cell r="H175">
            <v>321337</v>
          </cell>
        </row>
        <row r="176">
          <cell r="G176" t="str">
            <v>2021595-001</v>
          </cell>
          <cell r="H176">
            <v>321820</v>
          </cell>
        </row>
        <row r="177">
          <cell r="G177" t="str">
            <v>2082425-001</v>
          </cell>
          <cell r="H177">
            <v>322671</v>
          </cell>
        </row>
        <row r="178">
          <cell r="G178" t="str">
            <v>2072532-001-329978</v>
          </cell>
          <cell r="H178">
            <v>322674</v>
          </cell>
        </row>
        <row r="179">
          <cell r="G179" t="str">
            <v>5720078-S</v>
          </cell>
          <cell r="H179">
            <v>323186</v>
          </cell>
        </row>
        <row r="180">
          <cell r="G180" t="str">
            <v>5120411-2</v>
          </cell>
          <cell r="H180">
            <v>323187</v>
          </cell>
        </row>
        <row r="181">
          <cell r="G181">
            <v>413191001</v>
          </cell>
          <cell r="H181">
            <v>324056</v>
          </cell>
        </row>
        <row r="182">
          <cell r="G182" t="str">
            <v>2106570-008</v>
          </cell>
          <cell r="H182">
            <v>324502</v>
          </cell>
        </row>
        <row r="183">
          <cell r="G183" t="str">
            <v>2104767-001</v>
          </cell>
          <cell r="H183">
            <v>324747</v>
          </cell>
        </row>
        <row r="184">
          <cell r="G184" t="str">
            <v>2096534-001</v>
          </cell>
          <cell r="H184">
            <v>324898</v>
          </cell>
        </row>
        <row r="185">
          <cell r="G185" t="str">
            <v>2062898-001-580922</v>
          </cell>
          <cell r="H185">
            <v>325160</v>
          </cell>
        </row>
        <row r="186">
          <cell r="G186" t="str">
            <v>2062898-001-580918</v>
          </cell>
          <cell r="H186">
            <v>329002</v>
          </cell>
        </row>
        <row r="187">
          <cell r="G187" t="str">
            <v>2108172-001-596173</v>
          </cell>
          <cell r="H187">
            <v>330088</v>
          </cell>
        </row>
        <row r="188">
          <cell r="G188" t="str">
            <v>2106825-001</v>
          </cell>
          <cell r="H188">
            <v>330151</v>
          </cell>
        </row>
        <row r="189">
          <cell r="G189" t="str">
            <v>2059306-002</v>
          </cell>
          <cell r="H189">
            <v>331140</v>
          </cell>
        </row>
        <row r="190">
          <cell r="G190" t="str">
            <v>2104749-001</v>
          </cell>
          <cell r="H190">
            <v>336295</v>
          </cell>
        </row>
        <row r="191">
          <cell r="G191" t="str">
            <v>2104775-001</v>
          </cell>
          <cell r="H191">
            <v>338776</v>
          </cell>
        </row>
        <row r="192">
          <cell r="G192" t="str">
            <v>2086800-001</v>
          </cell>
          <cell r="H192">
            <v>338800</v>
          </cell>
        </row>
        <row r="193">
          <cell r="G193" t="str">
            <v>2099000-004-816676</v>
          </cell>
          <cell r="H193">
            <v>340946</v>
          </cell>
        </row>
        <row r="194">
          <cell r="G194" t="str">
            <v>2036984-001</v>
          </cell>
          <cell r="H194">
            <v>341888</v>
          </cell>
        </row>
        <row r="195">
          <cell r="G195" t="str">
            <v>2091059-002-700706</v>
          </cell>
          <cell r="H195">
            <v>342494</v>
          </cell>
        </row>
        <row r="196">
          <cell r="G196" t="str">
            <v>2063587-001-612106</v>
          </cell>
          <cell r="H196">
            <v>342513</v>
          </cell>
        </row>
        <row r="197">
          <cell r="G197" t="str">
            <v>2111053-010</v>
          </cell>
          <cell r="H197">
            <v>343122</v>
          </cell>
        </row>
        <row r="198">
          <cell r="G198" t="str">
            <v>2108408-001</v>
          </cell>
          <cell r="H198">
            <v>343123</v>
          </cell>
        </row>
        <row r="199">
          <cell r="G199" t="str">
            <v>2062313-010</v>
          </cell>
          <cell r="H199">
            <v>343125</v>
          </cell>
        </row>
        <row r="200">
          <cell r="G200" t="str">
            <v>2109091-001-858512</v>
          </cell>
          <cell r="H200">
            <v>343127</v>
          </cell>
        </row>
        <row r="201">
          <cell r="G201" t="str">
            <v>2106389-002</v>
          </cell>
          <cell r="H201">
            <v>343291</v>
          </cell>
        </row>
        <row r="202">
          <cell r="G202" t="str">
            <v>2066261-085</v>
          </cell>
          <cell r="H202">
            <v>346977</v>
          </cell>
        </row>
        <row r="203">
          <cell r="G203" t="str">
            <v>2096534-002</v>
          </cell>
          <cell r="H203">
            <v>347873</v>
          </cell>
        </row>
        <row r="204">
          <cell r="G204" t="str">
            <v>2109061-001</v>
          </cell>
          <cell r="H204">
            <v>351603</v>
          </cell>
        </row>
        <row r="205">
          <cell r="G205" t="str">
            <v>2109091-001-886044</v>
          </cell>
          <cell r="H205">
            <v>352773</v>
          </cell>
        </row>
        <row r="206">
          <cell r="G206" t="str">
            <v>CE2018400-001</v>
          </cell>
          <cell r="H206">
            <v>353977</v>
          </cell>
        </row>
        <row r="207">
          <cell r="G207" t="str">
            <v>5900100-010</v>
          </cell>
          <cell r="H207">
            <v>354893</v>
          </cell>
        </row>
        <row r="208">
          <cell r="G208" t="str">
            <v>2091059-002-694653</v>
          </cell>
          <cell r="H208">
            <v>358278</v>
          </cell>
        </row>
        <row r="209">
          <cell r="G209" t="str">
            <v>SFT-P2-2A-5S</v>
          </cell>
          <cell r="H209">
            <v>358347</v>
          </cell>
        </row>
        <row r="210">
          <cell r="G210" t="str">
            <v>SFT-P1-2A-5S</v>
          </cell>
          <cell r="H210">
            <v>358348</v>
          </cell>
        </row>
        <row r="211">
          <cell r="G211" t="str">
            <v>SFT-A2-2A-5S</v>
          </cell>
          <cell r="H211">
            <v>358349</v>
          </cell>
        </row>
        <row r="212">
          <cell r="G212" t="str">
            <v>SFT-A1-2A-5S</v>
          </cell>
          <cell r="H212">
            <v>358350</v>
          </cell>
        </row>
        <row r="213">
          <cell r="G213" t="str">
            <v>SFT-A3-2A-5S</v>
          </cell>
          <cell r="H213">
            <v>358351</v>
          </cell>
        </row>
        <row r="214">
          <cell r="G214" t="str">
            <v>SFT-A2-2A-L-5S</v>
          </cell>
          <cell r="H214">
            <v>358352</v>
          </cell>
        </row>
        <row r="215">
          <cell r="G215" t="str">
            <v>DUR-A2-2A-5S</v>
          </cell>
          <cell r="H215">
            <v>358364</v>
          </cell>
        </row>
        <row r="216">
          <cell r="G216" t="str">
            <v>DUR-A3-2A-5S</v>
          </cell>
          <cell r="H216">
            <v>358365</v>
          </cell>
        </row>
        <row r="217">
          <cell r="G217" t="str">
            <v>57268-HEL</v>
          </cell>
          <cell r="H217">
            <v>359268</v>
          </cell>
        </row>
        <row r="218">
          <cell r="G218" t="str">
            <v>2030360-001-01069687</v>
          </cell>
          <cell r="H218">
            <v>359907</v>
          </cell>
        </row>
        <row r="219">
          <cell r="G219" t="str">
            <v>2054332-001-206845</v>
          </cell>
          <cell r="H219">
            <v>360054</v>
          </cell>
        </row>
        <row r="220">
          <cell r="G220" t="str">
            <v>2104724-005</v>
          </cell>
          <cell r="H220">
            <v>360072</v>
          </cell>
        </row>
        <row r="221">
          <cell r="G221" t="str">
            <v>2108347-001</v>
          </cell>
          <cell r="H221">
            <v>360189</v>
          </cell>
        </row>
        <row r="222">
          <cell r="G222" t="str">
            <v>2106570-029</v>
          </cell>
          <cell r="H222">
            <v>360806</v>
          </cell>
        </row>
        <row r="223">
          <cell r="G223" t="str">
            <v>SFT-N1-2B</v>
          </cell>
          <cell r="H223">
            <v>360841</v>
          </cell>
        </row>
        <row r="224">
          <cell r="G224" t="str">
            <v>SFT-N2-2B</v>
          </cell>
          <cell r="H224">
            <v>360842</v>
          </cell>
        </row>
        <row r="225">
          <cell r="G225" t="str">
            <v>SFT-N4-2B</v>
          </cell>
          <cell r="H225">
            <v>360844</v>
          </cell>
        </row>
        <row r="226">
          <cell r="G226" t="str">
            <v>SFT-N5-2B</v>
          </cell>
          <cell r="H226">
            <v>360845</v>
          </cell>
        </row>
        <row r="227">
          <cell r="G227" t="str">
            <v>2063587-001-01075607</v>
          </cell>
          <cell r="H227">
            <v>362247</v>
          </cell>
        </row>
        <row r="228">
          <cell r="G228" t="str">
            <v>2063587-001-01069590</v>
          </cell>
          <cell r="H228">
            <v>362571</v>
          </cell>
        </row>
        <row r="229">
          <cell r="G229" t="str">
            <v>2106390-002</v>
          </cell>
          <cell r="H229">
            <v>364023</v>
          </cell>
        </row>
        <row r="230">
          <cell r="G230" t="str">
            <v>2096534-003</v>
          </cell>
          <cell r="H230">
            <v>364347</v>
          </cell>
        </row>
        <row r="231">
          <cell r="G231" t="str">
            <v>1009-5682-000-S</v>
          </cell>
          <cell r="H231">
            <v>364713</v>
          </cell>
        </row>
        <row r="232">
          <cell r="G232" t="str">
            <v>SFT-F1-2A-5S</v>
          </cell>
          <cell r="H232">
            <v>365978</v>
          </cell>
        </row>
        <row r="233">
          <cell r="G233" t="str">
            <v>SFT-A3-2A-L-5S</v>
          </cell>
          <cell r="H233">
            <v>365980</v>
          </cell>
        </row>
        <row r="234">
          <cell r="G234" t="str">
            <v>SFT-A1-2A-L-5S</v>
          </cell>
          <cell r="H234">
            <v>365982</v>
          </cell>
        </row>
        <row r="235">
          <cell r="G235" t="str">
            <v>DUR-P2-2A-5S</v>
          </cell>
          <cell r="H235">
            <v>365985</v>
          </cell>
        </row>
        <row r="236">
          <cell r="G236" t="str">
            <v>DUR-P1-2A-5S</v>
          </cell>
          <cell r="H236">
            <v>365988</v>
          </cell>
        </row>
        <row r="237">
          <cell r="G237" t="str">
            <v>DUR-A1-2A-5S</v>
          </cell>
          <cell r="H237">
            <v>365992</v>
          </cell>
        </row>
        <row r="238">
          <cell r="G238" t="str">
            <v>CLA-A3-2A-5S</v>
          </cell>
          <cell r="H238">
            <v>365993</v>
          </cell>
        </row>
        <row r="239">
          <cell r="G239" t="str">
            <v>CLA-A2-2A-X-5S</v>
          </cell>
          <cell r="H239">
            <v>365994</v>
          </cell>
        </row>
        <row r="240">
          <cell r="G240" t="str">
            <v>SFT-T1-2A-5S</v>
          </cell>
          <cell r="H240">
            <v>372384</v>
          </cell>
        </row>
        <row r="241">
          <cell r="G241" t="str">
            <v>CLA-A3-2A-L-5S</v>
          </cell>
          <cell r="H241">
            <v>372586</v>
          </cell>
        </row>
        <row r="242">
          <cell r="G242" t="str">
            <v>CLA-T1-2A-5S</v>
          </cell>
          <cell r="H242">
            <v>372591</v>
          </cell>
        </row>
        <row r="243">
          <cell r="G243" t="str">
            <v>CLA-A2-2A-L-5S</v>
          </cell>
          <cell r="H243">
            <v>372592</v>
          </cell>
        </row>
        <row r="244">
          <cell r="G244" t="str">
            <v>CLA-A2-2A-5S</v>
          </cell>
          <cell r="H244">
            <v>372621</v>
          </cell>
        </row>
        <row r="245">
          <cell r="G245" t="str">
            <v>CLA-A1-2A-5S</v>
          </cell>
          <cell r="H245">
            <v>372624</v>
          </cell>
        </row>
        <row r="246">
          <cell r="G246" t="str">
            <v>CLA-P2-2A-5S</v>
          </cell>
          <cell r="H246">
            <v>372626</v>
          </cell>
        </row>
        <row r="247">
          <cell r="G247" t="str">
            <v>CLA-P1-2A-5S</v>
          </cell>
          <cell r="H247">
            <v>372628</v>
          </cell>
        </row>
        <row r="248">
          <cell r="G248" t="str">
            <v>CLA-P1-2A-X-5S</v>
          </cell>
          <cell r="H248">
            <v>372654</v>
          </cell>
        </row>
        <row r="249">
          <cell r="G249" t="str">
            <v>CLA-P2-2A-X-5S</v>
          </cell>
          <cell r="H249">
            <v>372655</v>
          </cell>
        </row>
        <row r="250">
          <cell r="G250" t="str">
            <v>DUR-A1-2A-L-5S</v>
          </cell>
          <cell r="H250">
            <v>373517</v>
          </cell>
        </row>
        <row r="251">
          <cell r="G251" t="str">
            <v>DUR-A2-2A-L-5S</v>
          </cell>
          <cell r="H251">
            <v>373777</v>
          </cell>
        </row>
        <row r="252">
          <cell r="G252" t="str">
            <v>DUR-A3-2A-L-5S</v>
          </cell>
          <cell r="H252">
            <v>373778</v>
          </cell>
        </row>
        <row r="253">
          <cell r="G253" t="str">
            <v>DUR-T1-2A-5S</v>
          </cell>
          <cell r="H253">
            <v>373780</v>
          </cell>
        </row>
        <row r="254">
          <cell r="G254" t="str">
            <v>5696975-001</v>
          </cell>
          <cell r="H254">
            <v>373919</v>
          </cell>
        </row>
        <row r="255">
          <cell r="G255" t="str">
            <v>8866001-001-01103939</v>
          </cell>
          <cell r="H255">
            <v>375748</v>
          </cell>
        </row>
        <row r="256">
          <cell r="G256" t="str">
            <v>8866001-001-01103942</v>
          </cell>
          <cell r="H256">
            <v>375749</v>
          </cell>
        </row>
        <row r="257">
          <cell r="G257" t="str">
            <v>8866001-001-01103929</v>
          </cell>
          <cell r="H257">
            <v>375751</v>
          </cell>
        </row>
        <row r="258">
          <cell r="G258" t="str">
            <v>2108172-001-596180</v>
          </cell>
          <cell r="H258">
            <v>382634</v>
          </cell>
        </row>
        <row r="259">
          <cell r="G259" t="str">
            <v>SV-LCS-EXTWARR-MACVU</v>
          </cell>
          <cell r="H259">
            <v>382749</v>
          </cell>
        </row>
        <row r="260">
          <cell r="G260" t="str">
            <v>2030360-001-01069670</v>
          </cell>
          <cell r="H260">
            <v>382765</v>
          </cell>
        </row>
        <row r="261">
          <cell r="G261">
            <v>5514182</v>
          </cell>
          <cell r="H261">
            <v>383500</v>
          </cell>
        </row>
        <row r="262">
          <cell r="G262">
            <v>5514183</v>
          </cell>
          <cell r="H262">
            <v>383501</v>
          </cell>
        </row>
        <row r="263">
          <cell r="G263">
            <v>5514184</v>
          </cell>
          <cell r="H263">
            <v>383502</v>
          </cell>
        </row>
        <row r="264">
          <cell r="G264" t="str">
            <v>2015919-001</v>
          </cell>
          <cell r="H264">
            <v>383658</v>
          </cell>
        </row>
        <row r="265">
          <cell r="G265" t="str">
            <v>2015827-001</v>
          </cell>
          <cell r="H265">
            <v>383659</v>
          </cell>
        </row>
        <row r="266">
          <cell r="G266" t="str">
            <v>8855003-001-01103935</v>
          </cell>
          <cell r="H266">
            <v>383676</v>
          </cell>
        </row>
        <row r="267">
          <cell r="G267" t="str">
            <v>5696975-002</v>
          </cell>
          <cell r="H267">
            <v>383677</v>
          </cell>
        </row>
        <row r="268">
          <cell r="G268" t="str">
            <v>2110731-001</v>
          </cell>
          <cell r="H268">
            <v>383678</v>
          </cell>
        </row>
        <row r="269">
          <cell r="G269" t="str">
            <v>2104403-002</v>
          </cell>
          <cell r="H269">
            <v>385742</v>
          </cell>
        </row>
        <row r="270">
          <cell r="G270" t="str">
            <v>2108172-001-596169</v>
          </cell>
          <cell r="H270">
            <v>387850</v>
          </cell>
        </row>
        <row r="271">
          <cell r="G271">
            <v>5697449</v>
          </cell>
          <cell r="H271">
            <v>388486</v>
          </cell>
        </row>
        <row r="272">
          <cell r="G272" t="str">
            <v>1505-3848-001</v>
          </cell>
          <cell r="H272">
            <v>391111</v>
          </cell>
        </row>
        <row r="273">
          <cell r="G273" t="str">
            <v>1505-3848-010</v>
          </cell>
          <cell r="H273">
            <v>393917</v>
          </cell>
        </row>
        <row r="274">
          <cell r="G274" t="str">
            <v>6160000-004-01085477</v>
          </cell>
          <cell r="H274">
            <v>395618</v>
          </cell>
        </row>
        <row r="275">
          <cell r="G275" t="str">
            <v>CE2023PCS001</v>
          </cell>
          <cell r="H275">
            <v>395619</v>
          </cell>
        </row>
        <row r="276">
          <cell r="G276" t="str">
            <v>H48952AD</v>
          </cell>
          <cell r="H276">
            <v>396715</v>
          </cell>
        </row>
        <row r="277">
          <cell r="G277">
            <v>2121</v>
          </cell>
          <cell r="H277">
            <v>401729</v>
          </cell>
        </row>
        <row r="278">
          <cell r="G278" t="str">
            <v>2108172-001-596175</v>
          </cell>
          <cell r="H278">
            <v>402387</v>
          </cell>
        </row>
        <row r="279">
          <cell r="G279" t="str">
            <v>8855001-001-01247423</v>
          </cell>
          <cell r="H279">
            <v>402836</v>
          </cell>
        </row>
        <row r="280">
          <cell r="G280" t="str">
            <v>2085610-002</v>
          </cell>
          <cell r="H280">
            <v>404572</v>
          </cell>
        </row>
        <row r="281">
          <cell r="G281" t="str">
            <v>2030361-001-01148764</v>
          </cell>
          <cell r="H281">
            <v>407296</v>
          </cell>
        </row>
        <row r="282">
          <cell r="G282" t="str">
            <v>SFT-P2-2A-L-5S</v>
          </cell>
          <cell r="H282">
            <v>409535</v>
          </cell>
        </row>
        <row r="283">
          <cell r="G283" t="str">
            <v>ELT-RTABA-500</v>
          </cell>
          <cell r="H283">
            <v>409629</v>
          </cell>
        </row>
        <row r="284">
          <cell r="G284" t="str">
            <v>6660000-666-01341359</v>
          </cell>
          <cell r="H284">
            <v>410409</v>
          </cell>
        </row>
        <row r="285">
          <cell r="G285">
            <v>5923904</v>
          </cell>
          <cell r="H285">
            <v>410410</v>
          </cell>
        </row>
        <row r="286">
          <cell r="G286" t="str">
            <v>2083083-001</v>
          </cell>
          <cell r="H286">
            <v>410411</v>
          </cell>
        </row>
        <row r="287">
          <cell r="G287" t="str">
            <v>2060355-003</v>
          </cell>
          <cell r="H287">
            <v>410412</v>
          </cell>
        </row>
        <row r="288">
          <cell r="G288" t="str">
            <v>2059301-501</v>
          </cell>
          <cell r="H288">
            <v>410416</v>
          </cell>
        </row>
        <row r="289">
          <cell r="G289" t="str">
            <v>2098060-002</v>
          </cell>
          <cell r="H289">
            <v>410418</v>
          </cell>
        </row>
        <row r="290">
          <cell r="G290" t="str">
            <v>2068729-002</v>
          </cell>
          <cell r="H290">
            <v>410419</v>
          </cell>
        </row>
        <row r="291">
          <cell r="G291" t="str">
            <v>2068729-004</v>
          </cell>
          <cell r="H291">
            <v>410420</v>
          </cell>
        </row>
        <row r="292">
          <cell r="G292" t="str">
            <v>6660123-55</v>
          </cell>
          <cell r="H292">
            <v>410421</v>
          </cell>
        </row>
        <row r="293">
          <cell r="G293" t="str">
            <v>6660123-71</v>
          </cell>
          <cell r="H293">
            <v>410424</v>
          </cell>
        </row>
        <row r="294">
          <cell r="G294" t="str">
            <v>EX124309</v>
          </cell>
          <cell r="H294">
            <v>410483</v>
          </cell>
        </row>
        <row r="295">
          <cell r="G295" t="str">
            <v>2059301-502</v>
          </cell>
          <cell r="H295">
            <v>411638</v>
          </cell>
        </row>
        <row r="296">
          <cell r="G296" t="str">
            <v>6660000-666-01368198</v>
          </cell>
          <cell r="H296">
            <v>412381</v>
          </cell>
        </row>
        <row r="297">
          <cell r="G297">
            <v>5921582</v>
          </cell>
          <cell r="H297">
            <v>412383</v>
          </cell>
        </row>
        <row r="298">
          <cell r="G298" t="str">
            <v>6660123-72</v>
          </cell>
          <cell r="H298">
            <v>412384</v>
          </cell>
        </row>
        <row r="299">
          <cell r="G299">
            <v>2301</v>
          </cell>
          <cell r="H299">
            <v>412669</v>
          </cell>
        </row>
        <row r="300">
          <cell r="G300" t="str">
            <v>2083083-013</v>
          </cell>
          <cell r="H300">
            <v>414068</v>
          </cell>
        </row>
        <row r="301">
          <cell r="G301" t="str">
            <v>6660000-666-01313309</v>
          </cell>
          <cell r="H301">
            <v>414070</v>
          </cell>
        </row>
        <row r="302">
          <cell r="G302" t="str">
            <v>6660123-73</v>
          </cell>
          <cell r="H302">
            <v>414071</v>
          </cell>
        </row>
        <row r="303">
          <cell r="G303" t="str">
            <v>EX134203</v>
          </cell>
          <cell r="H303">
            <v>414363</v>
          </cell>
        </row>
        <row r="304">
          <cell r="G304" t="str">
            <v>2109091-001-01069679</v>
          </cell>
          <cell r="H304">
            <v>414450</v>
          </cell>
        </row>
        <row r="305">
          <cell r="G305" t="str">
            <v>5971667-01</v>
          </cell>
          <cell r="H305">
            <v>415639</v>
          </cell>
        </row>
        <row r="306">
          <cell r="G306" t="str">
            <v>2060355-004</v>
          </cell>
          <cell r="H306">
            <v>415640</v>
          </cell>
        </row>
        <row r="307">
          <cell r="G307" t="str">
            <v>5946812-04</v>
          </cell>
          <cell r="H307">
            <v>415641</v>
          </cell>
        </row>
        <row r="308">
          <cell r="G308" t="str">
            <v>6660123-53</v>
          </cell>
          <cell r="H308">
            <v>415643</v>
          </cell>
        </row>
        <row r="309">
          <cell r="G309" t="str">
            <v>6660123-54</v>
          </cell>
          <cell r="H309">
            <v>415644</v>
          </cell>
        </row>
        <row r="310">
          <cell r="G310" t="str">
            <v>6660123-56</v>
          </cell>
          <cell r="H310">
            <v>415645</v>
          </cell>
        </row>
        <row r="311">
          <cell r="G311" t="str">
            <v>3471ADU-00</v>
          </cell>
          <cell r="H311">
            <v>418275</v>
          </cell>
        </row>
        <row r="312">
          <cell r="G312" t="str">
            <v>8866001-001-01103940</v>
          </cell>
          <cell r="H312">
            <v>421051</v>
          </cell>
        </row>
        <row r="313">
          <cell r="G313" t="str">
            <v>8866001-001-01103941</v>
          </cell>
          <cell r="H313">
            <v>421053</v>
          </cell>
        </row>
        <row r="314">
          <cell r="G314" t="str">
            <v>8866001-001-01103934</v>
          </cell>
          <cell r="H314">
            <v>421056</v>
          </cell>
        </row>
        <row r="315">
          <cell r="G315" t="str">
            <v>SV-LCS-EXTWARR-MAC5+</v>
          </cell>
          <cell r="H315">
            <v>421061</v>
          </cell>
        </row>
        <row r="316">
          <cell r="G316" t="str">
            <v>2109091-001-01069594</v>
          </cell>
          <cell r="H316">
            <v>421458</v>
          </cell>
        </row>
        <row r="317">
          <cell r="G317" t="str">
            <v>2059301-003</v>
          </cell>
          <cell r="H317">
            <v>421809</v>
          </cell>
        </row>
        <row r="318">
          <cell r="G318" t="str">
            <v>2105419-001</v>
          </cell>
          <cell r="H318">
            <v>427671</v>
          </cell>
        </row>
        <row r="319">
          <cell r="G319">
            <v>2360</v>
          </cell>
          <cell r="H319">
            <v>461947</v>
          </cell>
        </row>
        <row r="320">
          <cell r="G320" t="str">
            <v>2037103-016</v>
          </cell>
          <cell r="H320">
            <v>612402</v>
          </cell>
        </row>
        <row r="321">
          <cell r="G321" t="str">
            <v>4425CAO</v>
          </cell>
          <cell r="H321">
            <v>651999</v>
          </cell>
        </row>
        <row r="322">
          <cell r="G322" t="str">
            <v>INSTALLATIONCASE</v>
          </cell>
          <cell r="H322">
            <v>732367</v>
          </cell>
        </row>
        <row r="323">
          <cell r="G323">
            <v>2274</v>
          </cell>
          <cell r="H323">
            <v>758431</v>
          </cell>
        </row>
        <row r="324">
          <cell r="G324">
            <v>2275</v>
          </cell>
          <cell r="H324">
            <v>758434</v>
          </cell>
        </row>
        <row r="325">
          <cell r="G325">
            <v>2276</v>
          </cell>
          <cell r="H325">
            <v>758437</v>
          </cell>
        </row>
        <row r="326">
          <cell r="G326">
            <v>2279</v>
          </cell>
          <cell r="H326">
            <v>758440</v>
          </cell>
        </row>
        <row r="327">
          <cell r="G327">
            <v>2341</v>
          </cell>
          <cell r="H327">
            <v>758446</v>
          </cell>
        </row>
        <row r="328">
          <cell r="G328">
            <v>2380</v>
          </cell>
          <cell r="H328">
            <v>758449</v>
          </cell>
        </row>
        <row r="329">
          <cell r="G329">
            <v>2382</v>
          </cell>
          <cell r="H329">
            <v>758452</v>
          </cell>
        </row>
        <row r="330">
          <cell r="G330">
            <v>2385</v>
          </cell>
          <cell r="H330">
            <v>758461</v>
          </cell>
        </row>
        <row r="331">
          <cell r="G331">
            <v>2582</v>
          </cell>
          <cell r="H331">
            <v>758470</v>
          </cell>
        </row>
        <row r="332">
          <cell r="G332">
            <v>107368</v>
          </cell>
          <cell r="H332">
            <v>758506</v>
          </cell>
        </row>
        <row r="333">
          <cell r="G333" t="str">
            <v>1092405-001-514787</v>
          </cell>
          <cell r="H333">
            <v>758509</v>
          </cell>
        </row>
        <row r="334">
          <cell r="G334" t="str">
            <v>2009010-855</v>
          </cell>
          <cell r="H334">
            <v>758518</v>
          </cell>
        </row>
        <row r="335">
          <cell r="G335" t="str">
            <v>2009010-965</v>
          </cell>
          <cell r="H335">
            <v>758521</v>
          </cell>
        </row>
        <row r="336">
          <cell r="G336" t="str">
            <v>2009010-966</v>
          </cell>
          <cell r="H336">
            <v>758527</v>
          </cell>
        </row>
        <row r="337">
          <cell r="G337" t="str">
            <v>2009762-001</v>
          </cell>
          <cell r="H337">
            <v>758536</v>
          </cell>
        </row>
        <row r="338">
          <cell r="G338" t="str">
            <v>2013320-065</v>
          </cell>
          <cell r="H338">
            <v>758542</v>
          </cell>
        </row>
        <row r="339">
          <cell r="G339" t="str">
            <v>2017002-003</v>
          </cell>
          <cell r="H339">
            <v>758554</v>
          </cell>
        </row>
        <row r="340">
          <cell r="G340" t="str">
            <v>2020786-242</v>
          </cell>
          <cell r="H340">
            <v>758563</v>
          </cell>
        </row>
        <row r="341">
          <cell r="G341" t="str">
            <v>2037103-004</v>
          </cell>
          <cell r="H341">
            <v>758575</v>
          </cell>
        </row>
        <row r="342">
          <cell r="G342" t="str">
            <v>2037103-016</v>
          </cell>
          <cell r="H342">
            <v>758578</v>
          </cell>
        </row>
        <row r="343">
          <cell r="G343" t="str">
            <v>2038172-001-248927</v>
          </cell>
          <cell r="H343">
            <v>758590</v>
          </cell>
        </row>
        <row r="344">
          <cell r="G344" t="str">
            <v>2040577-001</v>
          </cell>
          <cell r="H344">
            <v>758611</v>
          </cell>
        </row>
        <row r="345">
          <cell r="G345" t="str">
            <v>2053900-001-519124</v>
          </cell>
          <cell r="H345">
            <v>758614</v>
          </cell>
        </row>
        <row r="346">
          <cell r="G346" t="str">
            <v>2053900-001-519442</v>
          </cell>
          <cell r="H346">
            <v>758617</v>
          </cell>
        </row>
        <row r="347">
          <cell r="G347" t="str">
            <v>2053900-017</v>
          </cell>
          <cell r="H347">
            <v>758620</v>
          </cell>
        </row>
        <row r="348">
          <cell r="G348" t="str">
            <v>2053900-098</v>
          </cell>
          <cell r="H348">
            <v>758623</v>
          </cell>
        </row>
        <row r="349">
          <cell r="G349" t="str">
            <v>2056240-001</v>
          </cell>
          <cell r="H349">
            <v>758626</v>
          </cell>
        </row>
        <row r="350">
          <cell r="G350" t="str">
            <v>2059301-001</v>
          </cell>
          <cell r="H350">
            <v>758641</v>
          </cell>
        </row>
        <row r="351">
          <cell r="G351" t="str">
            <v>2059441-001</v>
          </cell>
          <cell r="H351">
            <v>758647</v>
          </cell>
        </row>
        <row r="352">
          <cell r="G352" t="str">
            <v>2062898-001-504226</v>
          </cell>
          <cell r="H352">
            <v>758653</v>
          </cell>
        </row>
        <row r="353">
          <cell r="G353" t="str">
            <v>2062898-001-544078</v>
          </cell>
          <cell r="H353">
            <v>758659</v>
          </cell>
        </row>
        <row r="354">
          <cell r="G354" t="str">
            <v>2065453-001-206150</v>
          </cell>
          <cell r="H354">
            <v>758674</v>
          </cell>
        </row>
        <row r="355">
          <cell r="G355" t="str">
            <v>2076563-001</v>
          </cell>
          <cell r="H355">
            <v>758683</v>
          </cell>
        </row>
        <row r="356">
          <cell r="G356" t="str">
            <v>2079072-001-322811</v>
          </cell>
          <cell r="H356">
            <v>758686</v>
          </cell>
        </row>
        <row r="357">
          <cell r="G357">
            <v>212173</v>
          </cell>
          <cell r="H357">
            <v>758698</v>
          </cell>
        </row>
        <row r="358">
          <cell r="G358">
            <v>212174</v>
          </cell>
          <cell r="H358">
            <v>758701</v>
          </cell>
        </row>
        <row r="359">
          <cell r="G359">
            <v>2123</v>
          </cell>
          <cell r="H359">
            <v>758707</v>
          </cell>
        </row>
        <row r="360">
          <cell r="G360">
            <v>2141</v>
          </cell>
          <cell r="H360">
            <v>758713</v>
          </cell>
        </row>
        <row r="361">
          <cell r="G361">
            <v>2454</v>
          </cell>
          <cell r="H361">
            <v>758749</v>
          </cell>
        </row>
        <row r="362">
          <cell r="G362">
            <v>2619</v>
          </cell>
          <cell r="H362">
            <v>758764</v>
          </cell>
        </row>
        <row r="363">
          <cell r="G363">
            <v>2633</v>
          </cell>
          <cell r="H363">
            <v>758767</v>
          </cell>
        </row>
        <row r="364">
          <cell r="G364">
            <v>2638</v>
          </cell>
          <cell r="H364">
            <v>758770</v>
          </cell>
        </row>
        <row r="365">
          <cell r="G365">
            <v>2742</v>
          </cell>
          <cell r="H365">
            <v>758776</v>
          </cell>
        </row>
        <row r="366">
          <cell r="G366">
            <v>2743</v>
          </cell>
          <cell r="H366">
            <v>758779</v>
          </cell>
        </row>
        <row r="367">
          <cell r="G367">
            <v>2744</v>
          </cell>
          <cell r="H367">
            <v>758782</v>
          </cell>
        </row>
        <row r="368">
          <cell r="G368">
            <v>330059</v>
          </cell>
          <cell r="H368">
            <v>758809</v>
          </cell>
        </row>
        <row r="369">
          <cell r="G369" t="str">
            <v>801502-001</v>
          </cell>
          <cell r="H369">
            <v>758824</v>
          </cell>
        </row>
        <row r="370">
          <cell r="G370" t="str">
            <v>CF-2009828-CAO</v>
          </cell>
          <cell r="H370">
            <v>758833</v>
          </cell>
        </row>
        <row r="371">
          <cell r="G371" t="str">
            <v>INSTALLCASE</v>
          </cell>
          <cell r="H371">
            <v>758875</v>
          </cell>
        </row>
        <row r="372">
          <cell r="G372" t="str">
            <v>LAN_NETW_INST_II</v>
          </cell>
          <cell r="H372">
            <v>758878</v>
          </cell>
        </row>
        <row r="373">
          <cell r="G373" t="str">
            <v>M1093120</v>
          </cell>
          <cell r="H373">
            <v>758881</v>
          </cell>
        </row>
        <row r="374">
          <cell r="G374" t="str">
            <v>M1110051</v>
          </cell>
          <cell r="H374">
            <v>758884</v>
          </cell>
        </row>
        <row r="375">
          <cell r="G375" t="str">
            <v>SPECIALHANDLING</v>
          </cell>
          <cell r="H375">
            <v>758935</v>
          </cell>
        </row>
        <row r="376">
          <cell r="G376" t="str">
            <v>2058205-001</v>
          </cell>
          <cell r="H376">
            <v>758968</v>
          </cell>
        </row>
        <row r="377">
          <cell r="G377" t="str">
            <v>405535-002</v>
          </cell>
          <cell r="H377">
            <v>758977</v>
          </cell>
        </row>
        <row r="378">
          <cell r="G378">
            <v>633132</v>
          </cell>
          <cell r="H378">
            <v>758980</v>
          </cell>
        </row>
        <row r="379">
          <cell r="G379">
            <v>2122</v>
          </cell>
          <cell r="H379">
            <v>778449</v>
          </cell>
        </row>
        <row r="380">
          <cell r="G380">
            <v>2124</v>
          </cell>
          <cell r="H380">
            <v>779389</v>
          </cell>
        </row>
        <row r="381">
          <cell r="G381" t="str">
            <v>6600-0198-900</v>
          </cell>
          <cell r="H381">
            <v>789604</v>
          </cell>
        </row>
        <row r="382">
          <cell r="G382">
            <v>2274</v>
          </cell>
          <cell r="H382">
            <v>948836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99165-F773-45CF-B391-4C59186E2CBB}">
  <dimension ref="A1:O30"/>
  <sheetViews>
    <sheetView tabSelected="1" workbookViewId="0">
      <pane ySplit="2" topLeftCell="A3" activePane="bottomLeft" state="frozen"/>
      <selection pane="bottomLeft" activeCell="C11" sqref="C11"/>
    </sheetView>
  </sheetViews>
  <sheetFormatPr defaultRowHeight="14.4" x14ac:dyDescent="0.3"/>
  <cols>
    <col min="1" max="2" width="18.5546875" style="3" customWidth="1"/>
    <col min="3" max="3" width="84.33203125" style="3" bestFit="1" customWidth="1"/>
    <col min="4" max="5" width="23.88671875" style="3" customWidth="1"/>
    <col min="6" max="6" width="86.6640625" style="3" bestFit="1" customWidth="1"/>
  </cols>
  <sheetData>
    <row r="1" spans="1:15" ht="15" thickBot="1" x14ac:dyDescent="0.35"/>
    <row r="2" spans="1:15" ht="29.1" customHeight="1" thickBot="1" x14ac:dyDescent="0.35">
      <c r="A2" s="6" t="s">
        <v>0</v>
      </c>
      <c r="B2" s="6" t="s">
        <v>60</v>
      </c>
      <c r="C2" s="6" t="s">
        <v>1</v>
      </c>
      <c r="D2" s="6" t="s">
        <v>2</v>
      </c>
      <c r="E2" s="6" t="s">
        <v>62</v>
      </c>
      <c r="F2" s="6" t="s">
        <v>3</v>
      </c>
    </row>
    <row r="3" spans="1:15" ht="15" thickBot="1" x14ac:dyDescent="0.35">
      <c r="A3" s="7" t="s">
        <v>4</v>
      </c>
      <c r="B3" s="8"/>
      <c r="C3" s="8"/>
      <c r="D3" s="8"/>
      <c r="E3" s="8"/>
      <c r="F3" s="8"/>
    </row>
    <row r="4" spans="1:15" ht="15" thickBot="1" x14ac:dyDescent="0.35">
      <c r="A4" s="4">
        <v>2521</v>
      </c>
      <c r="B4">
        <v>186726</v>
      </c>
      <c r="C4" s="5" t="s">
        <v>5</v>
      </c>
      <c r="D4" s="5">
        <v>2638</v>
      </c>
      <c r="E4">
        <v>182469</v>
      </c>
      <c r="F4" s="5" t="str">
        <f>_xlfn.XLOOKUP(D4,'[1]2025 Jan-Sept QTY'!B$2:B$226,'[1]2025 Jan-Sept QTY'!C$2:C$226,0,0,1)</f>
        <v>CLASSIC-CUF, NEONATAL1, 2 TB MALE SLIP, 03 - 06 CM, 20/ BOX</v>
      </c>
    </row>
    <row r="5" spans="1:15" ht="15" thickBot="1" x14ac:dyDescent="0.35">
      <c r="A5" s="4">
        <v>2422</v>
      </c>
      <c r="B5">
        <v>185777</v>
      </c>
      <c r="C5" s="5" t="s">
        <v>6</v>
      </c>
      <c r="D5" s="5">
        <v>2633</v>
      </c>
      <c r="E5">
        <v>187229</v>
      </c>
      <c r="F5" s="5" t="str">
        <f>_xlfn.XLOOKUP(D5,'[1]2025 Jan-Sept QTY'!B$2:B$226,'[1]2025 Jan-Sept QTY'!C$2:C$226,0,0,1)</f>
        <v>CLASSIC-CUF, NEONATAL2, 2 TB MALE SLIP, 04 - 08 CM, 20/ BOX</v>
      </c>
    </row>
    <row r="6" spans="1:15" ht="15" thickBot="1" x14ac:dyDescent="0.35">
      <c r="A6" s="4">
        <v>2523</v>
      </c>
      <c r="B6">
        <v>186759</v>
      </c>
      <c r="C6" s="5" t="s">
        <v>7</v>
      </c>
      <c r="D6" s="5">
        <v>2628</v>
      </c>
      <c r="E6">
        <v>100038</v>
      </c>
      <c r="F6" s="5" t="str">
        <f>_xlfn.XLOOKUP(D6,'[1]2025 Jan-Sept QTY'!B$2:B$226,'[1]2025 Jan-Sept QTY'!C$2:C$226,0,0,1)</f>
        <v>CLASSIC-CUF, NEONATAL3, 2 TB MALE SLIP, 06 - 11 CM, 20/ BOX</v>
      </c>
    </row>
    <row r="7" spans="1:15" ht="15" thickBot="1" x14ac:dyDescent="0.35">
      <c r="A7" s="4">
        <v>2524</v>
      </c>
      <c r="B7">
        <v>186791</v>
      </c>
      <c r="C7" s="5" t="s">
        <v>8</v>
      </c>
      <c r="D7" s="5">
        <v>2623</v>
      </c>
      <c r="E7">
        <v>187153</v>
      </c>
      <c r="F7" s="5" t="str">
        <f>_xlfn.XLOOKUP(D7,'[1]2025 Jan-Sept QTY'!B$2:B$226,'[1]2025 Jan-Sept QTY'!C$2:C$226,0,0,1)</f>
        <v>CLASSIC-CUF, NEONATAL4, 2 TB MALE SLIP, 07 - 13 CM, 20/ BOX</v>
      </c>
    </row>
    <row r="8" spans="1:15" ht="15" thickBot="1" x14ac:dyDescent="0.35">
      <c r="A8" s="4">
        <v>2525</v>
      </c>
      <c r="B8">
        <v>186833</v>
      </c>
      <c r="C8" s="5" t="s">
        <v>9</v>
      </c>
      <c r="D8" s="5">
        <v>2619</v>
      </c>
      <c r="E8">
        <v>187146</v>
      </c>
      <c r="F8" s="5" t="str">
        <f>_xlfn.XLOOKUP(D8,'[1]2025 Jan-Sept QTY'!B$2:B$226,'[1]2025 Jan-Sept QTY'!C$2:C$226,0,0,1)</f>
        <v>CLASSIC-CUF, NEONATAL5, 2 TB MALE SLIP, 08 - 15 CM, 20/ BOX</v>
      </c>
      <c r="O8" s="1"/>
    </row>
    <row r="9" spans="1:15" ht="15" thickBot="1" x14ac:dyDescent="0.35">
      <c r="A9" s="4">
        <v>2694</v>
      </c>
      <c r="B9">
        <v>142820</v>
      </c>
      <c r="C9" s="5" t="s">
        <v>10</v>
      </c>
      <c r="D9" s="5">
        <v>2693</v>
      </c>
      <c r="E9">
        <v>309663</v>
      </c>
      <c r="F9" s="5" t="s">
        <v>11</v>
      </c>
      <c r="O9" s="1"/>
    </row>
    <row r="10" spans="1:15" ht="15" thickBot="1" x14ac:dyDescent="0.35">
      <c r="A10" s="7" t="s">
        <v>12</v>
      </c>
      <c r="B10" s="8"/>
      <c r="C10" s="8"/>
      <c r="D10" s="8"/>
      <c r="E10" s="8"/>
      <c r="F10" s="9"/>
      <c r="O10" s="2"/>
    </row>
    <row r="11" spans="1:15" ht="15" thickBot="1" x14ac:dyDescent="0.35">
      <c r="A11" s="4" t="s">
        <v>13</v>
      </c>
      <c r="B11">
        <v>360841</v>
      </c>
      <c r="C11" s="5" t="s">
        <v>14</v>
      </c>
      <c r="D11" s="5" t="s">
        <v>15</v>
      </c>
      <c r="E11" t="e">
        <v>#N/A</v>
      </c>
      <c r="F11" s="5" t="str">
        <f>_xlfn.XLOOKUP(D11,'[1]2025 Jan-Sept QTY'!B$2:B$226,'[1]2025 Jan-Sept QTY'!C$2:C$226,0,0,1)</f>
        <v>CLASSIC-CUF, NEONATAL1, 2 TB NEO-SNAP, 03 - 06 CM, 20/ BOX</v>
      </c>
    </row>
    <row r="12" spans="1:15" ht="15" thickBot="1" x14ac:dyDescent="0.35">
      <c r="A12" s="4" t="s">
        <v>16</v>
      </c>
      <c r="B12">
        <v>360842</v>
      </c>
      <c r="C12" s="5" t="s">
        <v>17</v>
      </c>
      <c r="D12" s="5" t="s">
        <v>18</v>
      </c>
      <c r="E12" t="e">
        <v>#N/A</v>
      </c>
      <c r="F12" s="5" t="str">
        <f>_xlfn.XLOOKUP(D12,'[1]2025 Jan-Sept QTY'!B$2:B$226,'[1]2025 Jan-Sept QTY'!C$2:C$226,0,0,1)</f>
        <v>CLASSIC-CUF, NEONATAL2, 2 TB NEO-SNAP, 04 - 08 CM, 20/ BOX</v>
      </c>
    </row>
    <row r="13" spans="1:15" ht="15" thickBot="1" x14ac:dyDescent="0.35">
      <c r="A13" s="4" t="s">
        <v>19</v>
      </c>
      <c r="B13">
        <v>267742</v>
      </c>
      <c r="C13" s="5" t="s">
        <v>20</v>
      </c>
      <c r="D13" s="5" t="s">
        <v>21</v>
      </c>
      <c r="E13">
        <v>321337</v>
      </c>
      <c r="F13" s="5" t="str">
        <f>_xlfn.XLOOKUP(D13,'[1]2025 Jan-Sept QTY'!B$2:B$226,'[1]2025 Jan-Sept QTY'!C$2:C$226,0,0,1)</f>
        <v>CLASSIC-CUF, NEONATAL3, 2 TB NEO-SNAP, 06 - 11 CM, 20/ BOX</v>
      </c>
    </row>
    <row r="14" spans="1:15" ht="15" thickBot="1" x14ac:dyDescent="0.35">
      <c r="A14" s="4" t="s">
        <v>22</v>
      </c>
      <c r="B14">
        <v>360844</v>
      </c>
      <c r="C14" s="5" t="s">
        <v>23</v>
      </c>
      <c r="D14" s="5" t="s">
        <v>24</v>
      </c>
      <c r="E14">
        <v>270104</v>
      </c>
      <c r="F14" s="5" t="str">
        <f>_xlfn.XLOOKUP(D14,'[1]2025 Jan-Sept QTY'!B$2:B$226,'[1]2025 Jan-Sept QTY'!C$2:C$226,0,0,1)</f>
        <v>CLASSIC-CUF, NEONATAL4, 2 TB NEO-SNAP, 07 - 13 CM, 20/ BOX</v>
      </c>
    </row>
    <row r="15" spans="1:15" ht="15" thickBot="1" x14ac:dyDescent="0.35">
      <c r="A15" s="4" t="s">
        <v>25</v>
      </c>
      <c r="B15">
        <v>360845</v>
      </c>
      <c r="C15" s="5" t="s">
        <v>26</v>
      </c>
      <c r="D15" s="5" t="s">
        <v>27</v>
      </c>
      <c r="E15">
        <v>321336</v>
      </c>
      <c r="F15" s="5" t="str">
        <f>_xlfn.XLOOKUP(D15,'[1]2025 Jan-Sept QTY'!B$2:B$226,'[1]2025 Jan-Sept QTY'!C$2:C$226,0,0,1)</f>
        <v>CLASSIC-CUF, NEONATAL5, 2 TB NEO-SNAP, 08 - 15 CM, 20/ BOX</v>
      </c>
    </row>
    <row r="16" spans="1:15" ht="15" thickBot="1" x14ac:dyDescent="0.35">
      <c r="A16" s="4" t="s">
        <v>28</v>
      </c>
      <c r="B16" t="e">
        <v>#N/A</v>
      </c>
      <c r="C16" s="5" t="s">
        <v>29</v>
      </c>
      <c r="D16" s="5" t="s">
        <v>30</v>
      </c>
      <c r="E16">
        <v>331140</v>
      </c>
      <c r="F16" s="5" t="s">
        <v>31</v>
      </c>
    </row>
    <row r="17" spans="1:6" ht="15" thickBot="1" x14ac:dyDescent="0.35">
      <c r="A17" s="7" t="s">
        <v>32</v>
      </c>
      <c r="B17" s="8"/>
      <c r="C17" s="8"/>
      <c r="D17" s="8"/>
      <c r="E17" s="8"/>
      <c r="F17" s="8"/>
    </row>
    <row r="18" spans="1:6" ht="15" thickBot="1" x14ac:dyDescent="0.35">
      <c r="A18" s="4">
        <v>2121</v>
      </c>
      <c r="B18">
        <v>401729</v>
      </c>
      <c r="C18" s="5" t="s">
        <v>33</v>
      </c>
      <c r="D18" s="5">
        <v>2138</v>
      </c>
      <c r="E18">
        <v>230082</v>
      </c>
      <c r="F18" s="5" t="str">
        <f>_xlfn.XLOOKUP(D18,'[1]2025 Jan-Sept QTY'!B$2:B$226,'[1]2025 Jan-Sept QTY'!C$2:C$226,0,0,1)</f>
        <v>CLASSIC-CUF, NEONATAL1, 1 TB MALE SLIP, 03 - 06 CM, 20/ BOX</v>
      </c>
    </row>
    <row r="19" spans="1:6" ht="15" thickBot="1" x14ac:dyDescent="0.35">
      <c r="A19" s="4">
        <v>2122</v>
      </c>
      <c r="B19">
        <v>778449</v>
      </c>
      <c r="C19" s="5" t="s">
        <v>34</v>
      </c>
      <c r="D19" s="5">
        <v>2133</v>
      </c>
      <c r="E19">
        <v>174973</v>
      </c>
      <c r="F19" s="5" t="str">
        <f>_xlfn.XLOOKUP(D19,'[1]2025 Jan-Sept QTY'!B$2:B$226,'[1]2025 Jan-Sept QTY'!C$2:C$226,0,0,1)</f>
        <v>CLASSIC-CUF, NEONATAL2, 1 TB MALE SLIP, 04 - 08 CM, 20/ BOX</v>
      </c>
    </row>
    <row r="20" spans="1:6" ht="15" thickBot="1" x14ac:dyDescent="0.35">
      <c r="A20" s="4">
        <v>2124</v>
      </c>
      <c r="B20">
        <v>779389</v>
      </c>
      <c r="C20" s="5" t="s">
        <v>35</v>
      </c>
      <c r="D20" s="5">
        <v>2128</v>
      </c>
      <c r="E20">
        <v>308230</v>
      </c>
      <c r="F20" s="5" t="str">
        <f>_xlfn.XLOOKUP(D20,'[1]2025 Jan-Sept QTY'!B$2:B$226,'[1]2025 Jan-Sept QTY'!C$2:C$226,0,0,1)</f>
        <v>CLASSIC-CUF, NEONATAL3, 1 TB MALE SLIP, 06 - 11 CM, 20/ BOX</v>
      </c>
    </row>
    <row r="21" spans="1:6" ht="15" thickBot="1" x14ac:dyDescent="0.35">
      <c r="A21" s="4">
        <v>2125</v>
      </c>
      <c r="B21">
        <v>183848</v>
      </c>
      <c r="C21" s="5" t="s">
        <v>36</v>
      </c>
      <c r="D21" s="5">
        <v>2123</v>
      </c>
      <c r="E21">
        <v>183830</v>
      </c>
      <c r="F21" s="5" t="str">
        <f>_xlfn.XLOOKUP(D21,'[1]2025 Jan-Sept QTY'!B$2:B$226,'[1]2025 Jan-Sept QTY'!C$2:C$226,0,0,1)</f>
        <v>CLASSIC-CUF, NEONATAL4, 1 TB MALE SLIP, 07 - 13 CM, 20/ BOX</v>
      </c>
    </row>
    <row r="22" spans="1:6" ht="15" thickBot="1" x14ac:dyDescent="0.35">
      <c r="A22" s="4">
        <v>2126</v>
      </c>
      <c r="B22">
        <v>273235</v>
      </c>
      <c r="C22" s="5" t="s">
        <v>37</v>
      </c>
      <c r="D22" s="5">
        <v>2119</v>
      </c>
      <c r="E22">
        <v>126230</v>
      </c>
      <c r="F22" s="5" t="str">
        <f>_xlfn.XLOOKUP(D22,'[1]2025 Jan-Sept QTY'!B$2:B$226,'[1]2025 Jan-Sept QTY'!C$2:C$226,0,0,1)</f>
        <v>CLASSIC-CUF, NEONATAL5, 1 TB MALE SLIP, 08 - 15 CM, 20/ BOX</v>
      </c>
    </row>
    <row r="23" spans="1:6" ht="15" thickBot="1" x14ac:dyDescent="0.35">
      <c r="A23" s="4">
        <v>2696</v>
      </c>
      <c r="B23">
        <v>142815</v>
      </c>
      <c r="C23" s="5" t="s">
        <v>38</v>
      </c>
      <c r="D23" s="5">
        <v>2680</v>
      </c>
      <c r="E23" t="e">
        <v>#N/A</v>
      </c>
      <c r="F23" s="5" t="s">
        <v>39</v>
      </c>
    </row>
    <row r="24" spans="1:6" ht="15" thickBot="1" x14ac:dyDescent="0.35">
      <c r="A24" s="7" t="s">
        <v>40</v>
      </c>
      <c r="B24" s="8"/>
      <c r="C24" s="8"/>
      <c r="D24" s="8"/>
      <c r="E24" s="8"/>
      <c r="F24" s="9"/>
    </row>
    <row r="25" spans="1:6" ht="15" thickBot="1" x14ac:dyDescent="0.35">
      <c r="A25" s="4" t="s">
        <v>41</v>
      </c>
      <c r="B25" t="e">
        <v>#N/A</v>
      </c>
      <c r="C25" s="5" t="s">
        <v>42</v>
      </c>
      <c r="D25" s="5" t="s">
        <v>43</v>
      </c>
      <c r="E25">
        <v>270112</v>
      </c>
      <c r="F25" s="5" t="str">
        <f>_xlfn.XLOOKUP(D25,'[1]2025 Jan-Sept QTY'!B$2:B$226,'[1]2025 Jan-Sept QTY'!C$2:C$226,0,0,1)</f>
        <v>CLASSIC-CUF, NEONATAL1, 1 TB NEO-SNAP, 03 - 06 CM, 20/ BOX</v>
      </c>
    </row>
    <row r="26" spans="1:6" ht="15" thickBot="1" x14ac:dyDescent="0.35">
      <c r="A26" s="4" t="s">
        <v>44</v>
      </c>
      <c r="B26" t="e">
        <v>#N/A</v>
      </c>
      <c r="C26" s="5" t="s">
        <v>45</v>
      </c>
      <c r="D26" s="5" t="s">
        <v>46</v>
      </c>
      <c r="E26">
        <v>270110</v>
      </c>
      <c r="F26" s="5" t="str">
        <f>_xlfn.XLOOKUP(D26,'[1]2025 Jan-Sept QTY'!B$2:B$226,'[1]2025 Jan-Sept QTY'!C$2:C$226,0,0,1)</f>
        <v>CLASSIC-CUF, NEONATAL2, 1 TB NEO-SNAP, 04 - 08 CM, 20/ BOX</v>
      </c>
    </row>
    <row r="27" spans="1:6" ht="15" thickBot="1" x14ac:dyDescent="0.35">
      <c r="A27" s="4" t="s">
        <v>47</v>
      </c>
      <c r="B27" t="e">
        <v>#N/A</v>
      </c>
      <c r="C27" s="5" t="s">
        <v>48</v>
      </c>
      <c r="D27" s="5" t="s">
        <v>49</v>
      </c>
      <c r="E27">
        <v>270109</v>
      </c>
      <c r="F27" s="5" t="str">
        <f>_xlfn.XLOOKUP(D27,'[1]2025 Jan-Sept QTY'!B$2:B$226,'[1]2025 Jan-Sept QTY'!C$2:C$226,0,0,1)</f>
        <v>CLASSIC-CUF, NEONATAL3, 1 TB NEO-SNAP, 06 - 11 CM, 20/ BOX</v>
      </c>
    </row>
    <row r="28" spans="1:6" ht="15" thickBot="1" x14ac:dyDescent="0.35">
      <c r="A28" s="4" t="s">
        <v>50</v>
      </c>
      <c r="B28" t="e">
        <v>#N/A</v>
      </c>
      <c r="C28" s="5" t="s">
        <v>51</v>
      </c>
      <c r="D28" s="5" t="s">
        <v>52</v>
      </c>
      <c r="E28">
        <v>270107</v>
      </c>
      <c r="F28" s="5" t="str">
        <f>_xlfn.XLOOKUP(D28,'[1]2025 Jan-Sept QTY'!B$2:B$226,'[1]2025 Jan-Sept QTY'!C$2:C$226,0,0,1)</f>
        <v>CLASSIC-CUF, NEONATAL4, 1 TB NEO-SNAP, 07 - 13 CM, 20/ BOX</v>
      </c>
    </row>
    <row r="29" spans="1:6" ht="15" thickBot="1" x14ac:dyDescent="0.35">
      <c r="A29" s="4" t="s">
        <v>53</v>
      </c>
      <c r="B29" t="e">
        <v>#N/A</v>
      </c>
      <c r="C29" s="5" t="s">
        <v>54</v>
      </c>
      <c r="D29" s="5" t="s">
        <v>55</v>
      </c>
      <c r="E29">
        <v>279806</v>
      </c>
      <c r="F29" s="5" t="str">
        <f>_xlfn.XLOOKUP(D29,'[1]2025 Jan-Sept QTY'!B$2:B$226,'[1]2025 Jan-Sept QTY'!C$2:C$226,0,0,1)</f>
        <v>CLASSIC-CUF, NEONATAL5, 1 TB NEO-SNAP, 08 - 15 CM, 20/ BOX</v>
      </c>
    </row>
    <row r="30" spans="1:6" ht="15" thickBot="1" x14ac:dyDescent="0.35">
      <c r="A30" s="4" t="s">
        <v>56</v>
      </c>
      <c r="B30" t="e">
        <v>#N/A</v>
      </c>
      <c r="C30" s="5" t="s">
        <v>57</v>
      </c>
      <c r="D30" s="5" t="s">
        <v>58</v>
      </c>
      <c r="E30" t="e">
        <v>#N/A</v>
      </c>
      <c r="F30" s="5" t="s">
        <v>59</v>
      </c>
    </row>
  </sheetData>
  <mergeCells count="4">
    <mergeCell ref="A3:F3"/>
    <mergeCell ref="A10:F10"/>
    <mergeCell ref="A17:F17"/>
    <mergeCell ref="A24:F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D22EE-7B36-4D8B-9D12-846E64B67CCE}">
  <dimension ref="A1:B25"/>
  <sheetViews>
    <sheetView workbookViewId="0">
      <selection sqref="A1:B1048576"/>
    </sheetView>
  </sheetViews>
  <sheetFormatPr defaultRowHeight="14.4" x14ac:dyDescent="0.3"/>
  <cols>
    <col min="1" max="1" width="18.5546875" style="3" customWidth="1"/>
  </cols>
  <sheetData>
    <row r="1" spans="1:2" ht="28.8" x14ac:dyDescent="0.3">
      <c r="A1" s="6" t="s">
        <v>0</v>
      </c>
      <c r="B1" t="s">
        <v>60</v>
      </c>
    </row>
    <row r="2" spans="1:2" ht="15" thickBot="1" x14ac:dyDescent="0.35">
      <c r="A2" s="4">
        <v>2521</v>
      </c>
      <c r="B2" cm="1">
        <f t="array" ref="B2:B25">VLOOKUP(A2:A25,'[2]Vendor Pricing Updat'!$G$2:$H$382,2,FALSE)</f>
        <v>186726</v>
      </c>
    </row>
    <row r="3" spans="1:2" ht="15" thickBot="1" x14ac:dyDescent="0.35">
      <c r="A3" s="4">
        <v>2422</v>
      </c>
      <c r="B3">
        <v>185777</v>
      </c>
    </row>
    <row r="4" spans="1:2" ht="15" thickBot="1" x14ac:dyDescent="0.35">
      <c r="A4" s="4">
        <v>2523</v>
      </c>
      <c r="B4">
        <v>186759</v>
      </c>
    </row>
    <row r="5" spans="1:2" ht="15" thickBot="1" x14ac:dyDescent="0.35">
      <c r="A5" s="4">
        <v>2524</v>
      </c>
      <c r="B5">
        <v>186791</v>
      </c>
    </row>
    <row r="6" spans="1:2" ht="15" thickBot="1" x14ac:dyDescent="0.35">
      <c r="A6" s="4">
        <v>2525</v>
      </c>
      <c r="B6">
        <v>186833</v>
      </c>
    </row>
    <row r="7" spans="1:2" ht="15" thickBot="1" x14ac:dyDescent="0.35">
      <c r="A7" s="4">
        <v>2694</v>
      </c>
      <c r="B7">
        <v>142820</v>
      </c>
    </row>
    <row r="8" spans="1:2" ht="15" thickBot="1" x14ac:dyDescent="0.35">
      <c r="A8" s="4" t="s">
        <v>13</v>
      </c>
      <c r="B8">
        <v>360841</v>
      </c>
    </row>
    <row r="9" spans="1:2" ht="15" thickBot="1" x14ac:dyDescent="0.35">
      <c r="A9" s="4" t="s">
        <v>16</v>
      </c>
      <c r="B9">
        <v>360842</v>
      </c>
    </row>
    <row r="10" spans="1:2" ht="15" thickBot="1" x14ac:dyDescent="0.35">
      <c r="A10" s="4" t="s">
        <v>19</v>
      </c>
      <c r="B10">
        <v>267742</v>
      </c>
    </row>
    <row r="11" spans="1:2" ht="15" thickBot="1" x14ac:dyDescent="0.35">
      <c r="A11" s="4" t="s">
        <v>22</v>
      </c>
      <c r="B11">
        <v>360844</v>
      </c>
    </row>
    <row r="12" spans="1:2" ht="15" thickBot="1" x14ac:dyDescent="0.35">
      <c r="A12" s="4" t="s">
        <v>25</v>
      </c>
      <c r="B12">
        <v>360845</v>
      </c>
    </row>
    <row r="13" spans="1:2" ht="15" thickBot="1" x14ac:dyDescent="0.35">
      <c r="A13" s="4" t="s">
        <v>28</v>
      </c>
      <c r="B13" t="e">
        <v>#N/A</v>
      </c>
    </row>
    <row r="14" spans="1:2" ht="15" thickBot="1" x14ac:dyDescent="0.35">
      <c r="A14" s="4">
        <v>2121</v>
      </c>
      <c r="B14">
        <v>401729</v>
      </c>
    </row>
    <row r="15" spans="1:2" ht="15" thickBot="1" x14ac:dyDescent="0.35">
      <c r="A15" s="4">
        <v>2122</v>
      </c>
      <c r="B15">
        <v>778449</v>
      </c>
    </row>
    <row r="16" spans="1:2" ht="15" thickBot="1" x14ac:dyDescent="0.35">
      <c r="A16" s="4">
        <v>2124</v>
      </c>
      <c r="B16">
        <v>779389</v>
      </c>
    </row>
    <row r="17" spans="1:2" ht="15" thickBot="1" x14ac:dyDescent="0.35">
      <c r="A17" s="4">
        <v>2125</v>
      </c>
      <c r="B17">
        <v>183848</v>
      </c>
    </row>
    <row r="18" spans="1:2" ht="15" thickBot="1" x14ac:dyDescent="0.35">
      <c r="A18" s="4">
        <v>2126</v>
      </c>
      <c r="B18">
        <v>273235</v>
      </c>
    </row>
    <row r="19" spans="1:2" ht="15" thickBot="1" x14ac:dyDescent="0.35">
      <c r="A19" s="4">
        <v>2696</v>
      </c>
      <c r="B19">
        <v>142815</v>
      </c>
    </row>
    <row r="20" spans="1:2" ht="15" thickBot="1" x14ac:dyDescent="0.35">
      <c r="A20" s="4" t="s">
        <v>41</v>
      </c>
      <c r="B20" t="e">
        <v>#N/A</v>
      </c>
    </row>
    <row r="21" spans="1:2" ht="15" thickBot="1" x14ac:dyDescent="0.35">
      <c r="A21" s="4" t="s">
        <v>44</v>
      </c>
      <c r="B21" t="e">
        <v>#N/A</v>
      </c>
    </row>
    <row r="22" spans="1:2" ht="15" thickBot="1" x14ac:dyDescent="0.35">
      <c r="A22" s="4" t="s">
        <v>47</v>
      </c>
      <c r="B22" t="e">
        <v>#N/A</v>
      </c>
    </row>
    <row r="23" spans="1:2" ht="15" thickBot="1" x14ac:dyDescent="0.35">
      <c r="A23" s="4" t="s">
        <v>50</v>
      </c>
      <c r="B23" t="e">
        <v>#N/A</v>
      </c>
    </row>
    <row r="24" spans="1:2" ht="15" thickBot="1" x14ac:dyDescent="0.35">
      <c r="A24" s="4" t="s">
        <v>53</v>
      </c>
      <c r="B24" t="e">
        <v>#N/A</v>
      </c>
    </row>
    <row r="25" spans="1:2" ht="15" thickBot="1" x14ac:dyDescent="0.35">
      <c r="A25" s="4" t="s">
        <v>56</v>
      </c>
      <c r="B25" t="e">
        <v>#N/A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BB74E-B740-4827-A09F-31C9589E5677}">
  <dimension ref="A1:B25"/>
  <sheetViews>
    <sheetView workbookViewId="0">
      <selection sqref="A1:B1048576"/>
    </sheetView>
  </sheetViews>
  <sheetFormatPr defaultRowHeight="14.4" x14ac:dyDescent="0.3"/>
  <cols>
    <col min="1" max="1" width="23.88671875" style="3" customWidth="1"/>
  </cols>
  <sheetData>
    <row r="1" spans="1:2" x14ac:dyDescent="0.3">
      <c r="A1" t="s">
        <v>61</v>
      </c>
      <c r="B1" t="s">
        <v>60</v>
      </c>
    </row>
    <row r="2" spans="1:2" ht="15" thickBot="1" x14ac:dyDescent="0.35">
      <c r="A2" s="5">
        <v>2638</v>
      </c>
      <c r="B2" cm="1">
        <f t="array" ref="B2:B25">VLOOKUP(A2:A25,'[2]Vendor Pricing Updat'!$G$2:$H$382,2,FALSE)</f>
        <v>182469</v>
      </c>
    </row>
    <row r="3" spans="1:2" ht="15" thickBot="1" x14ac:dyDescent="0.35">
      <c r="A3" s="5">
        <v>2633</v>
      </c>
      <c r="B3">
        <v>187229</v>
      </c>
    </row>
    <row r="4" spans="1:2" ht="15" thickBot="1" x14ac:dyDescent="0.35">
      <c r="A4" s="5">
        <v>2628</v>
      </c>
      <c r="B4">
        <v>100038</v>
      </c>
    </row>
    <row r="5" spans="1:2" ht="15" thickBot="1" x14ac:dyDescent="0.35">
      <c r="A5" s="5">
        <v>2623</v>
      </c>
      <c r="B5">
        <v>187153</v>
      </c>
    </row>
    <row r="6" spans="1:2" ht="15" thickBot="1" x14ac:dyDescent="0.35">
      <c r="A6" s="5">
        <v>2619</v>
      </c>
      <c r="B6">
        <v>187146</v>
      </c>
    </row>
    <row r="7" spans="1:2" ht="15" thickBot="1" x14ac:dyDescent="0.35">
      <c r="A7" s="5">
        <v>2693</v>
      </c>
      <c r="B7">
        <v>309663</v>
      </c>
    </row>
    <row r="8" spans="1:2" ht="15" thickBot="1" x14ac:dyDescent="0.35">
      <c r="A8" s="5" t="s">
        <v>15</v>
      </c>
      <c r="B8" t="e">
        <v>#N/A</v>
      </c>
    </row>
    <row r="9" spans="1:2" ht="15" thickBot="1" x14ac:dyDescent="0.35">
      <c r="A9" s="5" t="s">
        <v>18</v>
      </c>
      <c r="B9" t="e">
        <v>#N/A</v>
      </c>
    </row>
    <row r="10" spans="1:2" ht="15" thickBot="1" x14ac:dyDescent="0.35">
      <c r="A10" s="5" t="s">
        <v>21</v>
      </c>
      <c r="B10">
        <v>321337</v>
      </c>
    </row>
    <row r="11" spans="1:2" ht="15" thickBot="1" x14ac:dyDescent="0.35">
      <c r="A11" s="5" t="s">
        <v>24</v>
      </c>
      <c r="B11">
        <v>270104</v>
      </c>
    </row>
    <row r="12" spans="1:2" ht="15" thickBot="1" x14ac:dyDescent="0.35">
      <c r="A12" s="5" t="s">
        <v>27</v>
      </c>
      <c r="B12">
        <v>321336</v>
      </c>
    </row>
    <row r="13" spans="1:2" ht="15" thickBot="1" x14ac:dyDescent="0.35">
      <c r="A13" s="5" t="s">
        <v>30</v>
      </c>
      <c r="B13">
        <v>331140</v>
      </c>
    </row>
    <row r="14" spans="1:2" ht="15" thickBot="1" x14ac:dyDescent="0.35">
      <c r="A14" s="5">
        <v>2138</v>
      </c>
      <c r="B14">
        <v>230082</v>
      </c>
    </row>
    <row r="15" spans="1:2" ht="15" thickBot="1" x14ac:dyDescent="0.35">
      <c r="A15" s="5">
        <v>2133</v>
      </c>
      <c r="B15">
        <v>174973</v>
      </c>
    </row>
    <row r="16" spans="1:2" ht="15" thickBot="1" x14ac:dyDescent="0.35">
      <c r="A16" s="5">
        <v>2128</v>
      </c>
      <c r="B16">
        <v>308230</v>
      </c>
    </row>
    <row r="17" spans="1:2" ht="15" thickBot="1" x14ac:dyDescent="0.35">
      <c r="A17" s="5">
        <v>2123</v>
      </c>
      <c r="B17">
        <v>183830</v>
      </c>
    </row>
    <row r="18" spans="1:2" ht="15" thickBot="1" x14ac:dyDescent="0.35">
      <c r="A18" s="5">
        <v>2119</v>
      </c>
      <c r="B18">
        <v>126230</v>
      </c>
    </row>
    <row r="19" spans="1:2" ht="15" thickBot="1" x14ac:dyDescent="0.35">
      <c r="A19" s="5">
        <v>2680</v>
      </c>
      <c r="B19" t="e">
        <v>#N/A</v>
      </c>
    </row>
    <row r="20" spans="1:2" ht="15" thickBot="1" x14ac:dyDescent="0.35">
      <c r="A20" s="5" t="s">
        <v>43</v>
      </c>
      <c r="B20">
        <v>270112</v>
      </c>
    </row>
    <row r="21" spans="1:2" ht="15" thickBot="1" x14ac:dyDescent="0.35">
      <c r="A21" s="5" t="s">
        <v>46</v>
      </c>
      <c r="B21">
        <v>270110</v>
      </c>
    </row>
    <row r="22" spans="1:2" ht="15" thickBot="1" x14ac:dyDescent="0.35">
      <c r="A22" s="5" t="s">
        <v>49</v>
      </c>
      <c r="B22">
        <v>270109</v>
      </c>
    </row>
    <row r="23" spans="1:2" ht="15" thickBot="1" x14ac:dyDescent="0.35">
      <c r="A23" s="5" t="s">
        <v>52</v>
      </c>
      <c r="B23">
        <v>270107</v>
      </c>
    </row>
    <row r="24" spans="1:2" ht="15" thickBot="1" x14ac:dyDescent="0.35">
      <c r="A24" s="5" t="s">
        <v>55</v>
      </c>
      <c r="B24">
        <v>279806</v>
      </c>
    </row>
    <row r="25" spans="1:2" ht="15" thickBot="1" x14ac:dyDescent="0.35">
      <c r="A25" s="5" t="s">
        <v>58</v>
      </c>
      <c r="B25" t="e"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Sasser, Jessica</dc:creator>
  <cp:lastModifiedBy>Zachary Ball</cp:lastModifiedBy>
  <dcterms:created xsi:type="dcterms:W3CDTF">2025-10-07T21:31:25Z</dcterms:created>
  <dcterms:modified xsi:type="dcterms:W3CDTF">2026-01-14T20:12:12Z</dcterms:modified>
</cp:coreProperties>
</file>