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lmiller\OneDrive - Concordance\Personal Drive\HubSpot Notifications\Weekly Nutrition Updates\04-15-2024\"/>
    </mc:Choice>
  </mc:AlternateContent>
  <xr:revisionPtr revIDLastSave="2" documentId="8_{774CDCD7-9242-4930-9212-5BCDBFF0F0B8}" xr6:coauthVersionLast="36" xr6:coauthVersionMax="36" xr10:uidLastSave="{795D6214-A701-411F-ADD9-227E3E0C926B}"/>
  <bookViews>
    <workbookView xWindow="-105" yWindow="-105" windowWidth="19425" windowHeight="10425" xr2:uid="{00000000-000D-0000-FFFF-FFFF00000000}"/>
  </bookViews>
  <sheets>
    <sheet name="Healthcare" sheetId="1" r:id="rId1"/>
    <sheet name="Sheet2" sheetId="5" r:id="rId2"/>
    <sheet name="Sheet1" sheetId="4" state="hidden" r:id="rId3"/>
  </sheets>
  <definedNames>
    <definedName name="_xlnm._FilterDatabase" localSheetId="0" hidden="1">Healthcare!$C$1:$C$51</definedName>
    <definedName name="_xlnm.Print_Area" localSheetId="0">Healthcare!$B$1:$J$50</definedName>
    <definedName name="_xlnm.Print_Titles" localSheetId="0">Healthcare!$2:$2</definedName>
    <definedName name="Query_from_MS_Access_Database_1" localSheetId="0">Healthcare!#REF!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5" i="1"/>
  <c r="C7" i="1"/>
  <c r="C9" i="1"/>
  <c r="C10" i="1"/>
  <c r="C12" i="1"/>
  <c r="C13" i="1"/>
  <c r="C15" i="1"/>
  <c r="C17" i="1"/>
  <c r="C18" i="1"/>
  <c r="C20" i="1"/>
  <c r="C22" i="1"/>
  <c r="C26" i="1"/>
  <c r="C28" i="1"/>
  <c r="C30" i="1"/>
  <c r="C32" i="1"/>
  <c r="C34" i="1"/>
  <c r="C37" i="1"/>
  <c r="C41" i="1"/>
  <c r="C43" i="1"/>
  <c r="C46" i="1"/>
  <c r="C48" i="1"/>
  <c r="C50" i="1"/>
</calcChain>
</file>

<file path=xl/sharedStrings.xml><?xml version="1.0" encoding="utf-8"?>
<sst xmlns="http://schemas.openxmlformats.org/spreadsheetml/2006/main" count="134" uniqueCount="130">
  <si>
    <t xml:space="preserve"> Product Code</t>
  </si>
  <si>
    <t>Product Description</t>
  </si>
  <si>
    <t>14 Digit GTIN/      CASE UPC</t>
  </si>
  <si>
    <t>COMPLEAT® ORIGINAL 1.0, Spike Right® PLUS 6 x 1000 mL UltraPak® bags</t>
  </si>
  <si>
    <t>10043900141807</t>
  </si>
  <si>
    <t>14010000</t>
  </si>
  <si>
    <t>COMPLEAT® ORIGINAL 1.0, Unflavored 24 x 250 mL carton</t>
  </si>
  <si>
    <t>10043900140107</t>
  </si>
  <si>
    <t>4390076283</t>
  </si>
  <si>
    <t>COMPLEAT® PEPTIDE 1.5 Cal, Vegetable &amp; Fruit Medley 24 x 250mL carton</t>
  </si>
  <si>
    <t>00043900762838</t>
  </si>
  <si>
    <t>COMPLEAT® PEPTIDE 1.5 Cal, SpikeRight® PLUS 6 x 1000 mL UltraPak® bags</t>
  </si>
  <si>
    <t>00043900617152</t>
  </si>
  <si>
    <t>4390054067</t>
  </si>
  <si>
    <t>COMPLEAT® STANDARD 1.4 Cal, Vanilla 24 x 250mL carton</t>
  </si>
  <si>
    <t>00043900540672</t>
  </si>
  <si>
    <t>COMPLEAT® STANDARD 1.4 Cal SpikeRight® PLUS 6 x 1000 mL UltraPak® bags</t>
  </si>
  <si>
    <t>00043900349275</t>
  </si>
  <si>
    <t>DIABETISOURCE® AC, SpikeRight® PLUS 4 x 1500 mL UltraPak® bags</t>
  </si>
  <si>
    <t>10043900365838</t>
  </si>
  <si>
    <t>DIABETISOURCE® AC, SpikeRight® PLUS 6 x 1000 mL UltraPak® bags</t>
  </si>
  <si>
    <t>10043900365081</t>
  </si>
  <si>
    <t>36500000</t>
  </si>
  <si>
    <t>DIABETISOURCE® AC, Unflavored 24 x 250 mL carton</t>
  </si>
  <si>
    <t>10043900365005</t>
  </si>
  <si>
    <t>FIBERSOURCE® HN, SpikeRight® PLUS 4 x 1500 mL UltraPak® bags</t>
  </si>
  <si>
    <t>10043900185832</t>
  </si>
  <si>
    <t>FIBERSOURCE® HN, SpikeRight® PLUS 6 x 1000 mL UltraPak® bags</t>
  </si>
  <si>
    <t>10043900185887</t>
  </si>
  <si>
    <t>18550000</t>
  </si>
  <si>
    <t>FIBERSOURCE® HN, Unflavored 24 x 250 mL carton</t>
  </si>
  <si>
    <t>10043900185504</t>
  </si>
  <si>
    <t>IMPACT® PEPTIDE 1.5, SpikeRight® PLUS 6 x 1000 mL UltraPak® bags</t>
  </si>
  <si>
    <t>10043900973712</t>
  </si>
  <si>
    <t>4390097400</t>
  </si>
  <si>
    <t>IMPACT® PEPTIDE 1.5, Unflavored 24 x 250 mL carton</t>
  </si>
  <si>
    <t>10043900974009</t>
  </si>
  <si>
    <t>ISOSOURCE® 1.5 CAL, SpikeRight® PLUS 4 x 1500 mL UltraPak® bags</t>
  </si>
  <si>
    <t>10043900281824</t>
  </si>
  <si>
    <t>ISOSOURCE® 1.5 CAL, SpikeRight® PLUS 6 x 1000 mL UltraPak® bags</t>
  </si>
  <si>
    <t>10043900181810</t>
  </si>
  <si>
    <t>18150000</t>
  </si>
  <si>
    <t>ISOSOURCE® 1.5 CAL, Unflavored 24 x 250 mL carton</t>
  </si>
  <si>
    <t>10043900181506</t>
  </si>
  <si>
    <t>ISOSOURCE® HN, SpikeRight® PLUS 6 x 1000 mL UltraPak® bags</t>
  </si>
  <si>
    <t>10043900184804</t>
  </si>
  <si>
    <t>18450000</t>
  </si>
  <si>
    <t>ISOSOURCE® HN, Unflavored 24 x 250 mL carton</t>
  </si>
  <si>
    <t>10043900184507</t>
  </si>
  <si>
    <t>NOVASOURCE® RENAL, SpikeRight® PLUS 6 x 1000 mL UltraPak® bags</t>
  </si>
  <si>
    <t>10043900351800</t>
  </si>
  <si>
    <t>4390030609</t>
  </si>
  <si>
    <t>NOVASOURCE® RENAL, Vanilla 24 x 8 fl oz carton</t>
  </si>
  <si>
    <t>00043900306094</t>
  </si>
  <si>
    <t>4390018544</t>
  </si>
  <si>
    <t>NOVASOURCE® RENAL, Café Mocha 24 x 8 fl oz carton</t>
  </si>
  <si>
    <t>00043900185446</t>
  </si>
  <si>
    <t>4390036922</t>
  </si>
  <si>
    <t>NOVASOURCE®  RENAL Strawberry 24 x 8 fl oz carton</t>
  </si>
  <si>
    <t>00043900369228</t>
  </si>
  <si>
    <t>NUTREN JUNIOR® FIBER, SpikeRight® PLUS 6 x 1000 mL UltraPak® bags</t>
  </si>
  <si>
    <t>00798716774000</t>
  </si>
  <si>
    <t>9871616063</t>
  </si>
  <si>
    <t>NUTREN JUNIOR® FIBER, Vanilla 24 x 250 mL carton</t>
  </si>
  <si>
    <t>00798716160636</t>
  </si>
  <si>
    <t>NUTREN® 1.5, SpikeRight® PLUS 6 x 1000 mL UltraPak® bags</t>
  </si>
  <si>
    <t>10798716263549</t>
  </si>
  <si>
    <t>9871616220</t>
  </si>
  <si>
    <t>NUTREN® 1.5,  Unflavored 24 x 250 mL carton</t>
  </si>
  <si>
    <t>00798716162203</t>
  </si>
  <si>
    <t>NUTREN® 2.0, SpikeRight® PLUS 6 x 1000 mL UltraPak® bags</t>
  </si>
  <si>
    <t>00798716441469</t>
  </si>
  <si>
    <t>9871616230</t>
  </si>
  <si>
    <t>NUTREN® 2.0,  Unflavored 24 x 250 mL carton</t>
  </si>
  <si>
    <t>00798716162302</t>
  </si>
  <si>
    <t>PEPTAMEN AF®, SpikeRight® PLUS 6 x 1000 mL UltraPak® bags</t>
  </si>
  <si>
    <t>00798716763905</t>
  </si>
  <si>
    <t>9871666370</t>
  </si>
  <si>
    <t>PEPTAMEN AF®, Unflavored 24 x 250 mL carton</t>
  </si>
  <si>
    <t>00798716663700</t>
  </si>
  <si>
    <t>PEPTAMEN JUNIOR® 1.5, SpikeRight® PLUS 6 x 1000 mL UltraPak® bags</t>
  </si>
  <si>
    <t>00798716185431</t>
  </si>
  <si>
    <t>9871617363</t>
  </si>
  <si>
    <t>PEPTAMEN JUNIOR® 1.5, Unflavored 24 x 250 mL carton</t>
  </si>
  <si>
    <t>00798716173636</t>
  </si>
  <si>
    <t>PEPTAMEN JUNIOR® 1.5, Vanilla 24 x 250 mL carton</t>
  </si>
  <si>
    <t>00098716855359</t>
  </si>
  <si>
    <t>PEPTAMEN JUNIOR®, SpikeRight® PLUS 6 x 1000 mL UltraPak® bags</t>
  </si>
  <si>
    <t>00798716773607</t>
  </si>
  <si>
    <t>9871660130</t>
  </si>
  <si>
    <t>PEPTAMEN JUNIOR®, Strawberry 24 x 250 mL carton</t>
  </si>
  <si>
    <t>00798716601306</t>
  </si>
  <si>
    <t>9871616253</t>
  </si>
  <si>
    <t>PEPTAMEN JUNIOR®, Unflavored 24 x 250 mL carton</t>
  </si>
  <si>
    <t>00798716162531</t>
  </si>
  <si>
    <t>9871616252</t>
  </si>
  <si>
    <t>PEPTAMEN JUNIOR®, Vanilla 24 x 250 mL carton</t>
  </si>
  <si>
    <t>00798716162524</t>
  </si>
  <si>
    <t>PEPTAMEN® 1.5 with PREBIO¹™, SpikeRight® PLUS 6 x 1000 mL UltraPak® bags</t>
  </si>
  <si>
    <t>10043900349579</t>
  </si>
  <si>
    <t>4390034958</t>
  </si>
  <si>
    <t>PEPTAMEN® 1.5 with PREBIO¹™, Vanilla 24 x 250 mL carton</t>
  </si>
  <si>
    <t>PEPTAMEN® 1.5, SpikeRight® PLUS 6 x 1000 mL UltraPak® bags</t>
  </si>
  <si>
    <t>10798716281949</t>
  </si>
  <si>
    <t>9871618192</t>
  </si>
  <si>
    <t>PEPTAMEN® 1.5, Unflavored 24 x 250 mL carton</t>
  </si>
  <si>
    <t>00798716181921</t>
  </si>
  <si>
    <t>9871618190</t>
  </si>
  <si>
    <t>PEPTAMEN® 1.5, Vanilla 24 x 250 mL carton</t>
  </si>
  <si>
    <t>00798716181907</t>
  </si>
  <si>
    <t>PEPTAMEN® INTENSE VHP,  SpikeRight® PLUS 6 x 1000 mL UltraPak® bags</t>
  </si>
  <si>
    <t>00043900493220</t>
  </si>
  <si>
    <t>PEPTAMEN® INTENSE VHP, Unflavored 24 x 250 mL carton</t>
  </si>
  <si>
    <t>00043900432717</t>
  </si>
  <si>
    <t>PEPTAMEN® with PREBIO¹™, SpikeRight® PLUS 6 x 1000 mL UltraPak® bags</t>
  </si>
  <si>
    <t>10798716228043</t>
  </si>
  <si>
    <t>9871618185</t>
  </si>
  <si>
    <t>PEPTAMEN® with PREBIO¹™, Vanilla 24 x 250 mL carton</t>
  </si>
  <si>
    <t>10798716181850</t>
  </si>
  <si>
    <t>VIVONEX® RTF, SpikeRight® PLUS 6 x 1000 mL UltraPak® bags</t>
  </si>
  <si>
    <t>10043900362806</t>
  </si>
  <si>
    <t>36250000</t>
  </si>
  <si>
    <t>VIVONEX® RTF, Unflavored 24 x 250 mL carton</t>
  </si>
  <si>
    <t>10043900362509</t>
  </si>
  <si>
    <t>Nestle123</t>
  </si>
  <si>
    <t>MMS</t>
  </si>
  <si>
    <t>582477</t>
  </si>
  <si>
    <t>MFG#</t>
  </si>
  <si>
    <t>CHS#</t>
  </si>
  <si>
    <t>VAI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</si>
</sst>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* #,##0\ _B_F_-;\-* #,##0\ _B_F_-;_-* &quot;-&quot;\ _B_F_-;_-@_-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7"/>
      <color indexed="8"/>
      <name val="Tahoma"/>
      <family val="2"/>
    </font>
    <font>
      <b/>
      <sz val="6"/>
      <color indexed="8"/>
      <name val="Tahoma"/>
      <family val="2"/>
    </font>
    <font>
      <sz val="7"/>
      <color indexed="63"/>
      <name val="Arial"/>
      <family val="2"/>
    </font>
    <font>
      <strike/>
      <sz val="8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3">
    <xf numFmtId="164" fontId="0" fillId="0" borderId="0" applyFont="0" applyFill="0" applyBorder="0" applyAlignment="0" applyProtection="0"/>
    <xf numFmtId="0" fontId="6" fillId="0" borderId="0"/>
    <xf numFmtId="49" fontId="7" fillId="0" borderId="1" applyFill="0" applyProtection="0">
      <alignment horizontal="right"/>
    </xf>
    <xf numFmtId="0" fontId="8" fillId="2" borderId="1" applyNumberFormat="0" applyProtection="0">
      <alignment horizontal="center"/>
    </xf>
    <xf numFmtId="0" fontId="9" fillId="2" borderId="1" applyNumberFormat="0" applyProtection="0">
      <alignment horizontal="center" wrapText="1"/>
    </xf>
    <xf numFmtId="0" fontId="10" fillId="0" borderId="1" applyFill="0" applyProtection="0">
      <alignment horizontal="right" wrapText="1"/>
    </xf>
    <xf numFmtId="0" fontId="7" fillId="0" borderId="1" applyFill="0" applyProtection="0">
      <alignment horizontal="right"/>
    </xf>
    <xf numFmtId="0" fontId="11" fillId="0" borderId="1" applyFill="0" applyProtection="0">
      <alignment horizontal="right"/>
    </xf>
    <xf numFmtId="44" fontId="4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</cellStyleXfs>
  <cellXfs count="6">
    <xf numFmtId="0" fontId="0" fillId="0" borderId="0" xfId="0" applyNumberFormat="1"/>
    <xf numFmtId="0" fontId="12" fillId="0" borderId="0" xfId="0" applyNumberFormat="1" applyFont="1"/>
    <xf numFmtId="0" fontId="6" fillId="0" borderId="0" xfId="1"/>
    <xf numFmtId="0" fontId="6" fillId="0" borderId="0" xfId="1" quotePrefix="1"/>
    <xf numFmtId="0" fontId="13" fillId="3" borderId="0" xfId="1" applyFont="1" applyFill="1"/>
    <xf numFmtId="0" fontId="6" fillId="0" borderId="0" xfId="1"/>
  </cellXfs>
  <cellStyles count="13">
    <cellStyle name="Currency 2" xfId="8" xr:uid="{00000000-0005-0000-0000-000001000000}"/>
    <cellStyle name="Normal" xfId="0" builtinId="0"/>
    <cellStyle name="Normal 3 5" xfId="11" xr:uid="{00000000-0005-0000-0000-000004000000}"/>
    <cellStyle name="Normal 5" xfId="9" xr:uid="{00000000-0005-0000-0000-000005000000}"/>
    <cellStyle name="Normal 5 2" xfId="12" xr:uid="{00000000-0005-0000-0000-000006000000}"/>
    <cellStyle name="Normal 9" xfId="10" xr:uid="{00000000-0005-0000-0000-000007000000}"/>
    <cellStyle name="Normal_qry SKU Info" xfId="1" xr:uid="{00000000-0005-0000-0000-000008000000}"/>
    <cellStyle name="Style 22" xfId="3" xr:uid="{00000000-0005-0000-0000-00000A000000}"/>
    <cellStyle name="Style 23" xfId="4" xr:uid="{00000000-0005-0000-0000-00000B000000}"/>
    <cellStyle name="Style 24" xfId="2" xr:uid="{00000000-0005-0000-0000-00000C000000}"/>
    <cellStyle name="Style 25" xfId="6" xr:uid="{00000000-0005-0000-0000-00000D000000}"/>
    <cellStyle name="Style 27" xfId="7" xr:uid="{00000000-0005-0000-0000-00000E000000}"/>
    <cellStyle name="Style 28" xfId="5" xr:uid="{00000000-0005-0000-0000-00000F000000}"/>
  </cellStyles>
  <dxfs count="0"/>
  <tableStyles count="0" defaultTableStyle="TableStyleMedium9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11</xdr:row>
      <xdr:rowOff>28575</xdr:rowOff>
    </xdr:from>
    <xdr:to>
      <xdr:col>9</xdr:col>
      <xdr:colOff>0</xdr:colOff>
      <xdr:row>11</xdr:row>
      <xdr:rowOff>152400</xdr:rowOff>
    </xdr:to>
    <xdr:pic>
      <xdr:nvPicPr>
        <xdr:cNvPr id="12295" name="Picture 212" descr="u-d">
          <a:extLst>
            <a:ext uri="{FF2B5EF4-FFF2-40B4-BE49-F238E27FC236}">
              <a16:creationId xmlns:a16="http://schemas.microsoft.com/office/drawing/2014/main" id="{00000000-0008-0000-0000-000007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34125" y="1151572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11</xdr:row>
      <xdr:rowOff>28575</xdr:rowOff>
    </xdr:from>
    <xdr:to>
      <xdr:col>9</xdr:col>
      <xdr:colOff>0</xdr:colOff>
      <xdr:row>11</xdr:row>
      <xdr:rowOff>152400</xdr:rowOff>
    </xdr:to>
    <xdr:pic>
      <xdr:nvPicPr>
        <xdr:cNvPr id="269" name="Picture 212" descr="u-d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4450" y="11839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11</xdr:row>
      <xdr:rowOff>28575</xdr:rowOff>
    </xdr:from>
    <xdr:to>
      <xdr:col>9</xdr:col>
      <xdr:colOff>0</xdr:colOff>
      <xdr:row>11</xdr:row>
      <xdr:rowOff>152400</xdr:rowOff>
    </xdr:to>
    <xdr:pic>
      <xdr:nvPicPr>
        <xdr:cNvPr id="417" name="Picture 212" descr="u-d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34125" y="11839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11</xdr:row>
      <xdr:rowOff>28575</xdr:rowOff>
    </xdr:from>
    <xdr:to>
      <xdr:col>9</xdr:col>
      <xdr:colOff>0</xdr:colOff>
      <xdr:row>11</xdr:row>
      <xdr:rowOff>152400</xdr:rowOff>
    </xdr:to>
    <xdr:pic>
      <xdr:nvPicPr>
        <xdr:cNvPr id="565" name="Picture 212" descr="u-d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34125" y="84486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11</xdr:row>
      <xdr:rowOff>28575</xdr:rowOff>
    </xdr:from>
    <xdr:to>
      <xdr:col>9</xdr:col>
      <xdr:colOff>0</xdr:colOff>
      <xdr:row>11</xdr:row>
      <xdr:rowOff>152400</xdr:rowOff>
    </xdr:to>
    <xdr:pic>
      <xdr:nvPicPr>
        <xdr:cNvPr id="713" name="Picture 212" descr="u-d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34125" y="84486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11</xdr:row>
      <xdr:rowOff>28575</xdr:rowOff>
    </xdr:from>
    <xdr:to>
      <xdr:col>9</xdr:col>
      <xdr:colOff>0</xdr:colOff>
      <xdr:row>11</xdr:row>
      <xdr:rowOff>152400</xdr:rowOff>
    </xdr:to>
    <xdr:pic>
      <xdr:nvPicPr>
        <xdr:cNvPr id="861" name="Picture 212" descr="u-d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34125" y="84486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12</xdr:row>
      <xdr:rowOff>28575</xdr:rowOff>
    </xdr:from>
    <xdr:to>
      <xdr:col>9</xdr:col>
      <xdr:colOff>0</xdr:colOff>
      <xdr:row>12</xdr:row>
      <xdr:rowOff>152400</xdr:rowOff>
    </xdr:to>
    <xdr:pic>
      <xdr:nvPicPr>
        <xdr:cNvPr id="41" name="Picture 212" descr="u-d">
          <a:extLst>
            <a:ext uri="{FF2B5EF4-FFF2-40B4-BE49-F238E27FC236}">
              <a16:creationId xmlns:a16="http://schemas.microsoft.com/office/drawing/2014/main" id="{CE9486D6-A13E-4608-AB54-91D57CFF2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441365" y="2336556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12</xdr:row>
      <xdr:rowOff>28575</xdr:rowOff>
    </xdr:from>
    <xdr:to>
      <xdr:col>9</xdr:col>
      <xdr:colOff>0</xdr:colOff>
      <xdr:row>12</xdr:row>
      <xdr:rowOff>152400</xdr:rowOff>
    </xdr:to>
    <xdr:pic>
      <xdr:nvPicPr>
        <xdr:cNvPr id="42" name="Picture 212" descr="u-d">
          <a:extLst>
            <a:ext uri="{FF2B5EF4-FFF2-40B4-BE49-F238E27FC236}">
              <a16:creationId xmlns:a16="http://schemas.microsoft.com/office/drawing/2014/main" id="{DEAB2C3D-AE83-45BB-8B0F-252D2F176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441365" y="2336556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12</xdr:row>
      <xdr:rowOff>28575</xdr:rowOff>
    </xdr:from>
    <xdr:to>
      <xdr:col>9</xdr:col>
      <xdr:colOff>0</xdr:colOff>
      <xdr:row>12</xdr:row>
      <xdr:rowOff>152400</xdr:rowOff>
    </xdr:to>
    <xdr:pic>
      <xdr:nvPicPr>
        <xdr:cNvPr id="43" name="Picture 212" descr="u-d">
          <a:extLst>
            <a:ext uri="{FF2B5EF4-FFF2-40B4-BE49-F238E27FC236}">
              <a16:creationId xmlns:a16="http://schemas.microsoft.com/office/drawing/2014/main" id="{F6B6AA6D-A19B-41BE-85A9-A0C6C7FCF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441365" y="2336556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12</xdr:row>
      <xdr:rowOff>28575</xdr:rowOff>
    </xdr:from>
    <xdr:to>
      <xdr:col>9</xdr:col>
      <xdr:colOff>0</xdr:colOff>
      <xdr:row>12</xdr:row>
      <xdr:rowOff>152400</xdr:rowOff>
    </xdr:to>
    <xdr:pic>
      <xdr:nvPicPr>
        <xdr:cNvPr id="44" name="Picture 212" descr="u-d">
          <a:extLst>
            <a:ext uri="{FF2B5EF4-FFF2-40B4-BE49-F238E27FC236}">
              <a16:creationId xmlns:a16="http://schemas.microsoft.com/office/drawing/2014/main" id="{29C0AEF5-9CCC-4137-A6AF-B54B229C7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441365" y="2336556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12</xdr:row>
      <xdr:rowOff>28575</xdr:rowOff>
    </xdr:from>
    <xdr:to>
      <xdr:col>9</xdr:col>
      <xdr:colOff>0</xdr:colOff>
      <xdr:row>12</xdr:row>
      <xdr:rowOff>152400</xdr:rowOff>
    </xdr:to>
    <xdr:pic>
      <xdr:nvPicPr>
        <xdr:cNvPr id="45" name="Picture 212" descr="u-d">
          <a:extLst>
            <a:ext uri="{FF2B5EF4-FFF2-40B4-BE49-F238E27FC236}">
              <a16:creationId xmlns:a16="http://schemas.microsoft.com/office/drawing/2014/main" id="{1EB80107-3FED-4F8A-89CF-7A90F8D18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441365" y="2336556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12</xdr:row>
      <xdr:rowOff>28575</xdr:rowOff>
    </xdr:from>
    <xdr:to>
      <xdr:col>9</xdr:col>
      <xdr:colOff>0</xdr:colOff>
      <xdr:row>12</xdr:row>
      <xdr:rowOff>152400</xdr:rowOff>
    </xdr:to>
    <xdr:pic>
      <xdr:nvPicPr>
        <xdr:cNvPr id="46" name="Picture 212" descr="u-d">
          <a:extLst>
            <a:ext uri="{FF2B5EF4-FFF2-40B4-BE49-F238E27FC236}">
              <a16:creationId xmlns:a16="http://schemas.microsoft.com/office/drawing/2014/main" id="{DDCF0828-5CF2-4CB4-8B6C-2068D86B2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441365" y="2336556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50"/>
  <sheetViews>
    <sheetView tabSelected="1" zoomScale="110" zoomScaleNormal="110" workbookViewId="0">
      <pane ySplit="2" topLeftCell="A3" activePane="bottomLeft" state="frozen"/>
      <selection pane="bottomLeft"/>
    </sheetView>
  </sheetViews>
  <sheetFormatPr defaultColWidth="9.140625" defaultRowHeight="12.75" x14ac:dyDescent="0.2"/>
  <cols>
    <col min="1" max="1" width="9.140625" style="2"/>
    <col min="2" max="3" width="14.7109375" style="2" customWidth="1"/>
    <col min="4" max="4" width="63.7109375" style="2" bestFit="1" customWidth="1"/>
    <col min="5" max="5" width="16.7109375" style="2" customWidth="1"/>
    <col min="6" max="6" width="10.140625" style="2" customWidth="1"/>
    <col min="7" max="7" width="9.28515625" style="2" customWidth="1"/>
    <col min="8" max="8" width="14.7109375" style="2" customWidth="1"/>
    <col min="9" max="9" width="63.7109375" style="2" customWidth="1"/>
    <col min="10" max="10" width="16.7109375" style="2" customWidth="1"/>
    <col min="11" max="16384" width="9.140625" style="2"/>
  </cols>
  <sheetData>
    <row r="2" spans="1:10" s="4" customFormat="1" x14ac:dyDescent="0.2">
      <c r="A2" s="4" t="s">
        <v>125</v>
      </c>
      <c r="B2" s="4" t="s">
        <v>127</v>
      </c>
      <c r="C2" s="4" t="s">
        <v>128</v>
      </c>
      <c r="D2" s="4" t="s">
        <v>1</v>
      </c>
      <c r="E2" s="4" t="s">
        <v>2</v>
      </c>
      <c r="G2" s="4" t="s">
        <v>125</v>
      </c>
      <c r="H2" s="4" t="s">
        <v>0</v>
      </c>
      <c r="I2" s="4" t="s">
        <v>1</v>
      </c>
      <c r="J2" s="4" t="s">
        <v>2</v>
      </c>
    </row>
    <row r="3" spans="1:10" x14ac:dyDescent="0.2">
      <c r="A3" s="2">
        <v>693711</v>
      </c>
      <c r="B3" s="2">
        <v>14180100</v>
      </c>
      <c r="C3" s="2">
        <f>VLOOKUP(B3,Sheet2!A:B,2,FALSE)</f>
        <v>198455</v>
      </c>
      <c r="D3" s="2" t="s">
        <v>3</v>
      </c>
      <c r="E3" s="2" t="s">
        <v>4</v>
      </c>
      <c r="G3" s="2">
        <v>193798</v>
      </c>
      <c r="H3" s="2" t="s">
        <v>5</v>
      </c>
      <c r="I3" s="2" t="s">
        <v>6</v>
      </c>
      <c r="J3" s="2" t="s">
        <v>7</v>
      </c>
    </row>
    <row r="5" spans="1:10" x14ac:dyDescent="0.2">
      <c r="A5" s="2">
        <v>1206145</v>
      </c>
      <c r="B5" s="2">
        <v>4390061715</v>
      </c>
      <c r="C5" s="2">
        <f>VLOOKUP(B5,Sheet2!A:B,2,FALSE)</f>
        <v>385699</v>
      </c>
      <c r="D5" s="2" t="s">
        <v>11</v>
      </c>
      <c r="E5" s="3" t="s">
        <v>12</v>
      </c>
      <c r="F5" s="3"/>
      <c r="G5" s="2">
        <v>1161032</v>
      </c>
      <c r="H5" s="2" t="s">
        <v>8</v>
      </c>
      <c r="I5" s="2" t="s">
        <v>9</v>
      </c>
      <c r="J5" s="2" t="s">
        <v>10</v>
      </c>
    </row>
    <row r="7" spans="1:10" x14ac:dyDescent="0.2">
      <c r="A7" s="2">
        <v>1207052</v>
      </c>
      <c r="B7" s="2">
        <v>4390034927</v>
      </c>
      <c r="C7" s="2">
        <f>VLOOKUP(B7,Sheet2!A:B,2,FALSE)</f>
        <v>356615</v>
      </c>
      <c r="D7" s="2" t="s">
        <v>16</v>
      </c>
      <c r="E7" s="3" t="s">
        <v>17</v>
      </c>
      <c r="F7" s="3"/>
      <c r="G7" s="2">
        <v>1207053</v>
      </c>
      <c r="H7" s="2" t="s">
        <v>13</v>
      </c>
      <c r="I7" s="2" t="s">
        <v>14</v>
      </c>
      <c r="J7" s="3" t="s">
        <v>15</v>
      </c>
    </row>
    <row r="8" spans="1:10" x14ac:dyDescent="0.2">
      <c r="E8" s="3"/>
      <c r="F8" s="3"/>
      <c r="J8" s="3"/>
    </row>
    <row r="9" spans="1:10" x14ac:dyDescent="0.2">
      <c r="A9" s="2">
        <v>804537</v>
      </c>
      <c r="B9" s="2">
        <v>4390036583</v>
      </c>
      <c r="C9" s="2">
        <f>VLOOKUP(B9,Sheet2!A:B,2,FALSE)</f>
        <v>197808</v>
      </c>
      <c r="D9" s="2" t="s">
        <v>18</v>
      </c>
      <c r="E9" s="2" t="s">
        <v>19</v>
      </c>
      <c r="G9" s="5">
        <v>525738</v>
      </c>
      <c r="H9" s="5" t="s">
        <v>22</v>
      </c>
      <c r="I9" s="5" t="s">
        <v>23</v>
      </c>
      <c r="J9" s="5" t="s">
        <v>24</v>
      </c>
    </row>
    <row r="10" spans="1:10" x14ac:dyDescent="0.2">
      <c r="A10" s="2">
        <v>693726</v>
      </c>
      <c r="B10" s="2">
        <v>36508100</v>
      </c>
      <c r="C10" s="2">
        <f>VLOOKUP(B10,Sheet2!A:B,2,FALSE)</f>
        <v>155392</v>
      </c>
      <c r="D10" s="2" t="s">
        <v>20</v>
      </c>
      <c r="E10" s="2" t="s">
        <v>21</v>
      </c>
      <c r="G10" s="5"/>
      <c r="H10" s="5"/>
      <c r="I10" s="5"/>
      <c r="J10" s="5"/>
    </row>
    <row r="12" spans="1:10" x14ac:dyDescent="0.2">
      <c r="A12" s="2">
        <v>800074</v>
      </c>
      <c r="B12" s="2">
        <v>4390018583</v>
      </c>
      <c r="C12" s="2">
        <f>VLOOKUP(B12,Sheet2!A:B,2,FALSE)</f>
        <v>192852</v>
      </c>
      <c r="D12" s="2" t="s">
        <v>25</v>
      </c>
      <c r="E12" s="2" t="s">
        <v>26</v>
      </c>
      <c r="G12" s="5">
        <v>193812</v>
      </c>
      <c r="H12" s="5" t="s">
        <v>29</v>
      </c>
      <c r="I12" s="5" t="s">
        <v>30</v>
      </c>
      <c r="J12" s="5" t="s">
        <v>31</v>
      </c>
    </row>
    <row r="13" spans="1:10" x14ac:dyDescent="0.2">
      <c r="A13" s="2">
        <v>693718</v>
      </c>
      <c r="B13" s="2">
        <v>18580100</v>
      </c>
      <c r="C13" s="2">
        <f>VLOOKUP(B13,Sheet2!A:B,2,FALSE)</f>
        <v>154677</v>
      </c>
      <c r="D13" s="2" t="s">
        <v>27</v>
      </c>
      <c r="E13" s="2" t="s">
        <v>28</v>
      </c>
      <c r="G13" s="5"/>
      <c r="H13" s="5"/>
      <c r="I13" s="5"/>
      <c r="J13" s="5"/>
    </row>
    <row r="15" spans="1:10" x14ac:dyDescent="0.2">
      <c r="A15" s="2">
        <v>773737</v>
      </c>
      <c r="B15" s="2">
        <v>4390097371</v>
      </c>
      <c r="C15" s="2">
        <f>VLOOKUP(B15,Sheet2!A:B,2,FALSE)</f>
        <v>183417</v>
      </c>
      <c r="D15" s="2" t="s">
        <v>32</v>
      </c>
      <c r="E15" s="2" t="s">
        <v>33</v>
      </c>
      <c r="G15" s="2">
        <v>773736</v>
      </c>
      <c r="H15" s="2" t="s">
        <v>34</v>
      </c>
      <c r="I15" s="2" t="s">
        <v>35</v>
      </c>
      <c r="J15" s="2" t="s">
        <v>36</v>
      </c>
    </row>
    <row r="17" spans="1:10" x14ac:dyDescent="0.2">
      <c r="A17" s="2">
        <v>804538</v>
      </c>
      <c r="B17" s="2">
        <v>4390028182</v>
      </c>
      <c r="C17" s="2">
        <f>VLOOKUP(B17,Sheet2!A:B,2,FALSE)</f>
        <v>196041</v>
      </c>
      <c r="D17" s="2" t="s">
        <v>37</v>
      </c>
      <c r="E17" s="2" t="s">
        <v>38</v>
      </c>
      <c r="G17" s="5">
        <v>299838</v>
      </c>
      <c r="H17" s="5" t="s">
        <v>41</v>
      </c>
      <c r="I17" s="5" t="s">
        <v>42</v>
      </c>
      <c r="J17" s="5" t="s">
        <v>43</v>
      </c>
    </row>
    <row r="18" spans="1:10" x14ac:dyDescent="0.2">
      <c r="A18" s="2">
        <v>693715</v>
      </c>
      <c r="B18" s="2">
        <v>18180100</v>
      </c>
      <c r="C18" s="2">
        <f>VLOOKUP(B18,Sheet2!A:B,2,FALSE)</f>
        <v>154676</v>
      </c>
      <c r="D18" s="2" t="s">
        <v>39</v>
      </c>
      <c r="E18" s="2" t="s">
        <v>40</v>
      </c>
      <c r="G18" s="5"/>
      <c r="H18" s="5"/>
      <c r="I18" s="5"/>
      <c r="J18" s="5"/>
    </row>
    <row r="20" spans="1:10" x14ac:dyDescent="0.2">
      <c r="A20" s="2">
        <v>693777</v>
      </c>
      <c r="B20" s="2">
        <v>18480100</v>
      </c>
      <c r="C20" s="2">
        <f>VLOOKUP(B20,Sheet2!A:B,2,FALSE)</f>
        <v>154669</v>
      </c>
      <c r="D20" s="2" t="s">
        <v>44</v>
      </c>
      <c r="E20" s="2" t="s">
        <v>45</v>
      </c>
      <c r="G20" s="2">
        <v>193803</v>
      </c>
      <c r="H20" s="2" t="s">
        <v>46</v>
      </c>
      <c r="I20" s="2" t="s">
        <v>47</v>
      </c>
      <c r="J20" s="2" t="s">
        <v>48</v>
      </c>
    </row>
    <row r="22" spans="1:10" x14ac:dyDescent="0.2">
      <c r="A22" s="5">
        <v>693720</v>
      </c>
      <c r="B22" s="5">
        <v>35180100</v>
      </c>
      <c r="C22" s="2">
        <f>VLOOKUP(B22,Sheet2!A:B,2,FALSE)</f>
        <v>156019</v>
      </c>
      <c r="D22" s="5" t="s">
        <v>49</v>
      </c>
      <c r="E22" s="5" t="s">
        <v>50</v>
      </c>
      <c r="G22" s="2">
        <v>1178536</v>
      </c>
      <c r="H22" s="2" t="s">
        <v>51</v>
      </c>
      <c r="I22" s="2" t="s">
        <v>52</v>
      </c>
      <c r="J22" s="2" t="s">
        <v>53</v>
      </c>
    </row>
    <row r="23" spans="1:10" x14ac:dyDescent="0.2">
      <c r="A23" s="5"/>
      <c r="B23" s="5"/>
      <c r="D23" s="5"/>
      <c r="E23" s="5"/>
      <c r="G23" s="2">
        <v>1178534</v>
      </c>
      <c r="H23" s="2" t="s">
        <v>54</v>
      </c>
      <c r="I23" s="2" t="s">
        <v>55</v>
      </c>
      <c r="J23" s="2" t="s">
        <v>56</v>
      </c>
    </row>
    <row r="24" spans="1:10" x14ac:dyDescent="0.2">
      <c r="A24" s="5"/>
      <c r="B24" s="5"/>
      <c r="D24" s="5"/>
      <c r="E24" s="5"/>
      <c r="G24" s="2">
        <v>1178535</v>
      </c>
      <c r="H24" s="2" t="s">
        <v>57</v>
      </c>
      <c r="I24" s="2" t="s">
        <v>58</v>
      </c>
      <c r="J24" s="2" t="s">
        <v>59</v>
      </c>
    </row>
    <row r="26" spans="1:10" x14ac:dyDescent="0.2">
      <c r="A26" s="2">
        <v>664070</v>
      </c>
      <c r="B26" s="2">
        <v>9871677400</v>
      </c>
      <c r="C26" s="2">
        <f>VLOOKUP(B26,Sheet2!A:B,2,FALSE)</f>
        <v>149521</v>
      </c>
      <c r="D26" s="2" t="s">
        <v>60</v>
      </c>
      <c r="E26" s="2" t="s">
        <v>61</v>
      </c>
      <c r="G26" s="2">
        <v>499692</v>
      </c>
      <c r="H26" s="2" t="s">
        <v>62</v>
      </c>
      <c r="I26" s="2" t="s">
        <v>63</v>
      </c>
      <c r="J26" s="2" t="s">
        <v>64</v>
      </c>
    </row>
    <row r="28" spans="1:10" x14ac:dyDescent="0.2">
      <c r="A28" s="2">
        <v>669415</v>
      </c>
      <c r="B28" s="2">
        <v>9871626354</v>
      </c>
      <c r="C28" s="2">
        <f>VLOOKUP(B28,Sheet2!A:B,2,FALSE)</f>
        <v>144684</v>
      </c>
      <c r="D28" s="2" t="s">
        <v>65</v>
      </c>
      <c r="E28" s="2" t="s">
        <v>66</v>
      </c>
      <c r="G28" s="2">
        <v>254695</v>
      </c>
      <c r="H28" s="2" t="s">
        <v>67</v>
      </c>
      <c r="I28" s="2" t="s">
        <v>68</v>
      </c>
      <c r="J28" s="2" t="s">
        <v>69</v>
      </c>
    </row>
    <row r="30" spans="1:10" x14ac:dyDescent="0.2">
      <c r="A30" s="2">
        <v>664065</v>
      </c>
      <c r="B30" s="2">
        <v>9871644146</v>
      </c>
      <c r="C30" s="2">
        <f>VLOOKUP(B30,Sheet2!A:B,2,FALSE)</f>
        <v>141418</v>
      </c>
      <c r="D30" s="2" t="s">
        <v>70</v>
      </c>
      <c r="E30" s="2" t="s">
        <v>71</v>
      </c>
      <c r="G30" s="2">
        <v>294297</v>
      </c>
      <c r="H30" s="2" t="s">
        <v>72</v>
      </c>
      <c r="I30" s="2" t="s">
        <v>73</v>
      </c>
      <c r="J30" s="2" t="s">
        <v>74</v>
      </c>
    </row>
    <row r="32" spans="1:10" x14ac:dyDescent="0.2">
      <c r="A32" s="2">
        <v>664066</v>
      </c>
      <c r="B32" s="2">
        <v>9871676390</v>
      </c>
      <c r="C32" s="2">
        <f>VLOOKUP(B32,Sheet2!A:B,2,FALSE)</f>
        <v>142379</v>
      </c>
      <c r="D32" s="2" t="s">
        <v>75</v>
      </c>
      <c r="E32" s="2" t="s">
        <v>76</v>
      </c>
      <c r="G32" s="2">
        <v>543268</v>
      </c>
      <c r="H32" s="2" t="s">
        <v>77</v>
      </c>
      <c r="I32" s="2" t="s">
        <v>78</v>
      </c>
      <c r="J32" s="2" t="s">
        <v>79</v>
      </c>
    </row>
    <row r="34" spans="1:10" ht="11.25" customHeight="1" x14ac:dyDescent="0.2">
      <c r="A34" s="5">
        <v>682690</v>
      </c>
      <c r="B34" s="5">
        <v>9871618543</v>
      </c>
      <c r="C34" s="2">
        <f>VLOOKUP(B34,Sheet2!A:B,2,FALSE)</f>
        <v>144877</v>
      </c>
      <c r="D34" s="5" t="s">
        <v>80</v>
      </c>
      <c r="E34" s="5" t="s">
        <v>81</v>
      </c>
      <c r="G34" s="2">
        <v>682241</v>
      </c>
      <c r="H34" s="2" t="s">
        <v>82</v>
      </c>
      <c r="I34" s="2" t="s">
        <v>83</v>
      </c>
      <c r="J34" s="2" t="s">
        <v>84</v>
      </c>
    </row>
    <row r="35" spans="1:10" x14ac:dyDescent="0.2">
      <c r="A35" s="5"/>
      <c r="B35" s="5"/>
      <c r="D35" s="5"/>
      <c r="E35" s="5"/>
      <c r="G35" s="2">
        <v>1131600</v>
      </c>
      <c r="H35" s="2">
        <v>9871685535</v>
      </c>
      <c r="I35" s="2" t="s">
        <v>85</v>
      </c>
      <c r="J35" s="2" t="s">
        <v>86</v>
      </c>
    </row>
    <row r="37" spans="1:10" ht="12.75" customHeight="1" x14ac:dyDescent="0.2">
      <c r="A37" s="5">
        <v>664067</v>
      </c>
      <c r="B37" s="5">
        <v>9871677360</v>
      </c>
      <c r="C37" s="2">
        <f>VLOOKUP(B37,Sheet2!A:B,2,FALSE)</f>
        <v>149522</v>
      </c>
      <c r="D37" s="5" t="s">
        <v>87</v>
      </c>
      <c r="E37" s="5" t="s">
        <v>88</v>
      </c>
      <c r="G37" s="2" t="s">
        <v>126</v>
      </c>
      <c r="H37" s="2" t="s">
        <v>89</v>
      </c>
      <c r="I37" s="2" t="s">
        <v>90</v>
      </c>
      <c r="J37" s="2" t="s">
        <v>91</v>
      </c>
    </row>
    <row r="38" spans="1:10" ht="12.75" customHeight="1" x14ac:dyDescent="0.2">
      <c r="A38" s="5"/>
      <c r="B38" s="5"/>
      <c r="D38" s="5"/>
      <c r="E38" s="5"/>
      <c r="G38" s="2">
        <v>422198</v>
      </c>
      <c r="H38" s="2" t="s">
        <v>92</v>
      </c>
      <c r="I38" s="2" t="s">
        <v>93</v>
      </c>
      <c r="J38" s="2" t="s">
        <v>94</v>
      </c>
    </row>
    <row r="39" spans="1:10" ht="12.75" customHeight="1" x14ac:dyDescent="0.2">
      <c r="A39" s="5"/>
      <c r="B39" s="5"/>
      <c r="D39" s="5"/>
      <c r="E39" s="5"/>
      <c r="G39" s="2">
        <v>293575</v>
      </c>
      <c r="H39" s="2" t="s">
        <v>95</v>
      </c>
      <c r="I39" s="2" t="s">
        <v>96</v>
      </c>
      <c r="J39" s="2" t="s">
        <v>97</v>
      </c>
    </row>
    <row r="41" spans="1:10" x14ac:dyDescent="0.2">
      <c r="A41" s="2">
        <v>803594</v>
      </c>
      <c r="B41" s="2">
        <v>4390034957</v>
      </c>
      <c r="C41" s="2">
        <f>VLOOKUP(B41,Sheet2!A:B,2,FALSE)</f>
        <v>195585</v>
      </c>
      <c r="D41" s="2" t="s">
        <v>98</v>
      </c>
      <c r="E41" s="2" t="s">
        <v>99</v>
      </c>
      <c r="G41" s="2">
        <v>810944</v>
      </c>
      <c r="H41" s="2" t="s">
        <v>100</v>
      </c>
      <c r="I41" s="2" t="s">
        <v>101</v>
      </c>
    </row>
    <row r="43" spans="1:10" x14ac:dyDescent="0.2">
      <c r="A43" s="5">
        <v>664064</v>
      </c>
      <c r="B43" s="5">
        <v>9871628194</v>
      </c>
      <c r="C43" s="2">
        <f>VLOOKUP(B43,Sheet2!A:B,2,FALSE)</f>
        <v>142031</v>
      </c>
      <c r="D43" s="5" t="s">
        <v>102</v>
      </c>
      <c r="E43" s="5" t="s">
        <v>103</v>
      </c>
      <c r="G43" s="2">
        <v>422199</v>
      </c>
      <c r="H43" s="2" t="s">
        <v>104</v>
      </c>
      <c r="I43" s="2" t="s">
        <v>105</v>
      </c>
      <c r="J43" s="2" t="s">
        <v>106</v>
      </c>
    </row>
    <row r="44" spans="1:10" x14ac:dyDescent="0.2">
      <c r="A44" s="5"/>
      <c r="B44" s="5"/>
      <c r="D44" s="5"/>
      <c r="E44" s="5"/>
      <c r="G44" s="2">
        <v>467630</v>
      </c>
      <c r="H44" s="2" t="s">
        <v>107</v>
      </c>
      <c r="I44" s="2" t="s">
        <v>108</v>
      </c>
      <c r="J44" s="2" t="s">
        <v>109</v>
      </c>
    </row>
    <row r="46" spans="1:10" x14ac:dyDescent="0.2">
      <c r="A46" s="2">
        <v>1006588</v>
      </c>
      <c r="B46" s="2">
        <v>4390049322</v>
      </c>
      <c r="C46" s="2">
        <f>VLOOKUP(B46,Sheet2!A:B,2,FALSE)</f>
        <v>234576</v>
      </c>
      <c r="D46" s="2" t="s">
        <v>110</v>
      </c>
      <c r="E46" s="2" t="s">
        <v>111</v>
      </c>
      <c r="G46" s="2">
        <v>1006576</v>
      </c>
      <c r="H46" s="2">
        <v>4390043271</v>
      </c>
      <c r="I46" s="2" t="s">
        <v>112</v>
      </c>
      <c r="J46" s="2" t="s">
        <v>113</v>
      </c>
    </row>
    <row r="48" spans="1:10" x14ac:dyDescent="0.2">
      <c r="A48" s="2">
        <v>662498</v>
      </c>
      <c r="B48" s="2">
        <v>9871622804</v>
      </c>
      <c r="C48" s="2">
        <f>VLOOKUP(B48,Sheet2!A:B,2,FALSE)</f>
        <v>137338</v>
      </c>
      <c r="D48" s="2" t="s">
        <v>114</v>
      </c>
      <c r="E48" s="2" t="s">
        <v>115</v>
      </c>
      <c r="G48" s="2">
        <v>746883</v>
      </c>
      <c r="H48" s="2" t="s">
        <v>116</v>
      </c>
      <c r="I48" s="2" t="s">
        <v>117</v>
      </c>
      <c r="J48" s="2" t="s">
        <v>118</v>
      </c>
    </row>
    <row r="50" spans="1:10" ht="12.95" customHeight="1" x14ac:dyDescent="0.2">
      <c r="A50" s="2">
        <v>693724</v>
      </c>
      <c r="B50" s="2">
        <v>36280100</v>
      </c>
      <c r="C50" s="2">
        <f>VLOOKUP(B50,Sheet2!A:B,2,FALSE)</f>
        <v>156625</v>
      </c>
      <c r="D50" s="2" t="s">
        <v>119</v>
      </c>
      <c r="E50" s="2" t="s">
        <v>120</v>
      </c>
      <c r="G50" s="2">
        <v>461283</v>
      </c>
      <c r="H50" s="2" t="s">
        <v>121</v>
      </c>
      <c r="I50" s="2" t="s">
        <v>122</v>
      </c>
      <c r="J50" s="2" t="s">
        <v>123</v>
      </c>
    </row>
  </sheetData>
  <sheetProtection sort="0" autoFilter="0"/>
  <autoFilter ref="C1:C51" xr:uid="{8E38A44F-87D5-4EE9-B4FA-B787B9A00668}"/>
  <mergeCells count="28">
    <mergeCell ref="A22:A24"/>
    <mergeCell ref="A34:A35"/>
    <mergeCell ref="A37:A39"/>
    <mergeCell ref="A43:A44"/>
    <mergeCell ref="G9:G10"/>
    <mergeCell ref="G12:G13"/>
    <mergeCell ref="G17:G18"/>
    <mergeCell ref="B22:B24"/>
    <mergeCell ref="D22:D24"/>
    <mergeCell ref="E22:E24"/>
    <mergeCell ref="B34:B35"/>
    <mergeCell ref="D34:D35"/>
    <mergeCell ref="E34:E35"/>
    <mergeCell ref="B37:B39"/>
    <mergeCell ref="D37:D39"/>
    <mergeCell ref="E37:E39"/>
    <mergeCell ref="J9:J10"/>
    <mergeCell ref="H17:H18"/>
    <mergeCell ref="I17:I18"/>
    <mergeCell ref="J17:J18"/>
    <mergeCell ref="H12:H13"/>
    <mergeCell ref="I12:I13"/>
    <mergeCell ref="J12:J13"/>
    <mergeCell ref="B43:B44"/>
    <mergeCell ref="D43:D44"/>
    <mergeCell ref="E43:E44"/>
    <mergeCell ref="H9:H10"/>
    <mergeCell ref="I9:I10"/>
  </mergeCells>
  <phoneticPr fontId="5" type="noConversion"/>
  <printOptions gridLines="1"/>
  <pageMargins left="0.22" right="0.16" top="1" bottom="0.72" header="0.5" footer="0.17"/>
  <pageSetup paperSize="5" scale="54" orientation="landscape" r:id="rId1"/>
  <headerFooter alignWithMargins="0">
    <oddHeader>&amp;L&amp;G&amp;R&amp;"Arial,Bold"&amp;12&amp;D</oddHeader>
    <oddFooter>&amp;C&amp;"Arial,Bold"Page &amp;P of 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DCCF2-038A-4A23-8E8D-66C50217CD04}">
  <dimension ref="A1:B24"/>
  <sheetViews>
    <sheetView zoomScaleNormal="100" workbookViewId="0">
      <selection activeCell="B2" sqref="B2:B24"/>
    </sheetView>
  </sheetViews>
  <sheetFormatPr defaultRowHeight="12.75" x14ac:dyDescent="0.2"/>
  <cols>
    <col min="1" max="1" width="14.7109375" style="2" customWidth="1"/>
  </cols>
  <sheetData>
    <row r="1" spans="1:2" x14ac:dyDescent="0.2">
      <c r="A1" s="2" t="s">
        <v>127</v>
      </c>
      <c r="B1" s="1" t="s">
        <v>129</v>
      </c>
    </row>
    <row r="2" spans="1:2" x14ac:dyDescent="0.2">
      <c r="A2" s="2">
        <v>14180100</v>
      </c>
      <c r="B2">
        <v>198455</v>
      </c>
    </row>
    <row r="3" spans="1:2" x14ac:dyDescent="0.2">
      <c r="A3" s="2">
        <v>4390061715</v>
      </c>
      <c r="B3">
        <v>385699</v>
      </c>
    </row>
    <row r="4" spans="1:2" x14ac:dyDescent="0.2">
      <c r="A4" s="2">
        <v>4390034927</v>
      </c>
      <c r="B4">
        <v>356615</v>
      </c>
    </row>
    <row r="5" spans="1:2" x14ac:dyDescent="0.2">
      <c r="A5" s="2">
        <v>4390036583</v>
      </c>
      <c r="B5">
        <v>197808</v>
      </c>
    </row>
    <row r="6" spans="1:2" x14ac:dyDescent="0.2">
      <c r="A6" s="2">
        <v>36508100</v>
      </c>
      <c r="B6">
        <v>155392</v>
      </c>
    </row>
    <row r="7" spans="1:2" x14ac:dyDescent="0.2">
      <c r="A7" s="2">
        <v>4390018583</v>
      </c>
      <c r="B7">
        <v>192852</v>
      </c>
    </row>
    <row r="8" spans="1:2" x14ac:dyDescent="0.2">
      <c r="A8" s="2">
        <v>18580100</v>
      </c>
      <c r="B8">
        <v>154677</v>
      </c>
    </row>
    <row r="9" spans="1:2" x14ac:dyDescent="0.2">
      <c r="A9" s="2">
        <v>4390097371</v>
      </c>
      <c r="B9">
        <v>183417</v>
      </c>
    </row>
    <row r="10" spans="1:2" x14ac:dyDescent="0.2">
      <c r="A10" s="2">
        <v>4390028182</v>
      </c>
      <c r="B10">
        <v>196041</v>
      </c>
    </row>
    <row r="11" spans="1:2" x14ac:dyDescent="0.2">
      <c r="A11" s="2">
        <v>18180100</v>
      </c>
      <c r="B11">
        <v>154676</v>
      </c>
    </row>
    <row r="12" spans="1:2" x14ac:dyDescent="0.2">
      <c r="A12" s="2">
        <v>18480100</v>
      </c>
      <c r="B12">
        <v>154669</v>
      </c>
    </row>
    <row r="13" spans="1:2" x14ac:dyDescent="0.2">
      <c r="A13" s="2">
        <v>35180100</v>
      </c>
      <c r="B13">
        <v>156019</v>
      </c>
    </row>
    <row r="14" spans="1:2" x14ac:dyDescent="0.2">
      <c r="A14" s="2">
        <v>9871677400</v>
      </c>
      <c r="B14">
        <v>149521</v>
      </c>
    </row>
    <row r="15" spans="1:2" x14ac:dyDescent="0.2">
      <c r="A15" s="2">
        <v>9871626354</v>
      </c>
      <c r="B15">
        <v>144684</v>
      </c>
    </row>
    <row r="16" spans="1:2" x14ac:dyDescent="0.2">
      <c r="A16" s="2">
        <v>9871644146</v>
      </c>
      <c r="B16">
        <v>141418</v>
      </c>
    </row>
    <row r="17" spans="1:2" x14ac:dyDescent="0.2">
      <c r="A17" s="2">
        <v>9871676390</v>
      </c>
      <c r="B17">
        <v>142379</v>
      </c>
    </row>
    <row r="18" spans="1:2" x14ac:dyDescent="0.2">
      <c r="A18" s="2">
        <v>9871618543</v>
      </c>
      <c r="B18">
        <v>144877</v>
      </c>
    </row>
    <row r="19" spans="1:2" x14ac:dyDescent="0.2">
      <c r="A19" s="2">
        <v>9871677360</v>
      </c>
      <c r="B19">
        <v>149522</v>
      </c>
    </row>
    <row r="20" spans="1:2" x14ac:dyDescent="0.2">
      <c r="A20" s="2">
        <v>4390034957</v>
      </c>
      <c r="B20">
        <v>195585</v>
      </c>
    </row>
    <row r="21" spans="1:2" x14ac:dyDescent="0.2">
      <c r="A21" s="2">
        <v>9871628194</v>
      </c>
      <c r="B21">
        <v>142031</v>
      </c>
    </row>
    <row r="22" spans="1:2" x14ac:dyDescent="0.2">
      <c r="A22" s="2">
        <v>4390049322</v>
      </c>
      <c r="B22">
        <v>234576</v>
      </c>
    </row>
    <row r="23" spans="1:2" x14ac:dyDescent="0.2">
      <c r="A23" s="2">
        <v>9871622804</v>
      </c>
      <c r="B23">
        <v>137338</v>
      </c>
    </row>
    <row r="24" spans="1:2" x14ac:dyDescent="0.2">
      <c r="A24" s="2">
        <v>36280100</v>
      </c>
      <c r="B24">
        <v>156625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25" sqref="H25"/>
    </sheetView>
  </sheetViews>
  <sheetFormatPr defaultRowHeight="12.75" x14ac:dyDescent="0.2"/>
  <sheetData>
    <row r="1" spans="1:1" x14ac:dyDescent="0.2">
      <c r="A1" t="s">
        <v>124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007F4BF834D147A37B574C1DE049C1" ma:contentTypeVersion="14" ma:contentTypeDescription="Create a new document." ma:contentTypeScope="" ma:versionID="e6271c220a2e418f21101af6bffce21a">
  <xsd:schema xmlns:xsd="http://www.w3.org/2001/XMLSchema" xmlns:xs="http://www.w3.org/2001/XMLSchema" xmlns:p="http://schemas.microsoft.com/office/2006/metadata/properties" xmlns:ns3="bfacd312-48b9-4cda-bf04-8f8f0f8a028d" xmlns:ns4="9627a3d1-f703-4538-85ed-5e74caea82d8" targetNamespace="http://schemas.microsoft.com/office/2006/metadata/properties" ma:root="true" ma:fieldsID="99bcf6bd575fc684e53f5ca4fcf2ded3" ns3:_="" ns4:_="">
    <xsd:import namespace="bfacd312-48b9-4cda-bf04-8f8f0f8a028d"/>
    <xsd:import namespace="9627a3d1-f703-4538-85ed-5e74caea82d8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acd312-48b9-4cda-bf04-8f8f0f8a028d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7a3d1-f703-4538-85ed-5e74caea82d8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facd312-48b9-4cda-bf04-8f8f0f8a028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B6E5FE-EE55-48D9-BC50-CDC59DECBC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acd312-48b9-4cda-bf04-8f8f0f8a028d"/>
    <ds:schemaRef ds:uri="9627a3d1-f703-4538-85ed-5e74caea8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F73F3B-519C-4287-AC12-4B9BEBD4BB9C}">
  <ds:schemaRefs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9627a3d1-f703-4538-85ed-5e74caea82d8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bfacd312-48b9-4cda-bf04-8f8f0f8a028d"/>
  </ds:schemaRefs>
</ds:datastoreItem>
</file>

<file path=customXml/itemProps3.xml><?xml version="1.0" encoding="utf-8"?>
<ds:datastoreItem xmlns:ds="http://schemas.openxmlformats.org/officeDocument/2006/customXml" ds:itemID="{22C28DBC-207B-40B2-A73E-2F2375E476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Healthcare</vt:lpstr>
      <vt:lpstr>Sheet2</vt:lpstr>
      <vt:lpstr>Sheet1</vt:lpstr>
      <vt:lpstr>Healthcare!Print_Area</vt:lpstr>
      <vt:lpstr>Healthcare!Print_Titles</vt:lpstr>
    </vt:vector>
  </TitlesOfParts>
  <Manager/>
  <Company>Nestle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Debra Cardosi</dc:creator>
  <cp:keywords/>
  <dc:description/>
  <cp:lastModifiedBy>Jamie Miller</cp:lastModifiedBy>
  <cp:revision/>
  <dcterms:created xsi:type="dcterms:W3CDTF">2007-06-26T17:42:40Z</dcterms:created>
  <dcterms:modified xsi:type="dcterms:W3CDTF">2024-04-19T19:54:54Z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0x0101000F007F4BF834D147A37B574C1DE049C1</vt:lpwstr>
  </property>
  <property fmtid="{D5CDD505-2E9C-101B-9397-08002B2CF9AE}" pid="4" name="_dlc_DocIdItemGuid">
    <vt:lpwstr>94c4d7b5-8d9d-4743-aa84-3c102edfb2eb</vt:lpwstr>
  </property>
  <property fmtid="{D5CDD505-2E9C-101B-9397-08002B2CF9AE}" pid="5" name="MSIP_Label_d543e84c-57aa-4c44-945f-4eb18444e38a_Enabled">
    <vt:lpwstr>True</vt:lpwstr>
  </property>
  <property fmtid="{D5CDD505-2E9C-101B-9397-08002B2CF9AE}" pid="6" name="MSIP_Label_d543e84c-57aa-4c44-945f-4eb18444e38a_SiteId">
    <vt:lpwstr>12a3af23-a769-4654-847f-958f3d479f4a</vt:lpwstr>
  </property>
  <property fmtid="{D5CDD505-2E9C-101B-9397-08002B2CF9AE}" pid="7" name="MSIP_Label_d543e84c-57aa-4c44-945f-4eb18444e38a_Owner">
    <vt:lpwstr>Jeanne.Drucks@us.nestle.com</vt:lpwstr>
  </property>
  <property fmtid="{D5CDD505-2E9C-101B-9397-08002B2CF9AE}" pid="8" name="MSIP_Label_d543e84c-57aa-4c44-945f-4eb18444e38a_SetDate">
    <vt:lpwstr>2020-05-06T18:09:57.7564134Z</vt:lpwstr>
  </property>
  <property fmtid="{D5CDD505-2E9C-101B-9397-08002B2CF9AE}" pid="9" name="MSIP_Label_d543e84c-57aa-4c44-945f-4eb18444e38a_Name">
    <vt:lpwstr>Confidential</vt:lpwstr>
  </property>
  <property fmtid="{D5CDD505-2E9C-101B-9397-08002B2CF9AE}" pid="10" name="MSIP_Label_d543e84c-57aa-4c44-945f-4eb18444e38a_Application">
    <vt:lpwstr>Microsoft Azure Information Protection</vt:lpwstr>
  </property>
  <property fmtid="{D5CDD505-2E9C-101B-9397-08002B2CF9AE}" pid="11" name="MSIP_Label_d543e84c-57aa-4c44-945f-4eb18444e38a_ActionId">
    <vt:lpwstr>750dd082-359e-499d-bf9e-cfb9cac07d8a</vt:lpwstr>
  </property>
  <property fmtid="{D5CDD505-2E9C-101B-9397-08002B2CF9AE}" pid="12" name="MSIP_Label_d543e84c-57aa-4c44-945f-4eb18444e38a_Extended_MSFT_Method">
    <vt:lpwstr>Manual</vt:lpwstr>
  </property>
  <property fmtid="{D5CDD505-2E9C-101B-9397-08002B2CF9AE}" pid="13" name="MSIP_Label_1ada0a2f-b917-4d51-b0d0-d418a10c8b23_Enabled">
    <vt:lpwstr>true</vt:lpwstr>
  </property>
  <property fmtid="{D5CDD505-2E9C-101B-9397-08002B2CF9AE}" pid="14" name="MSIP_Label_1ada0a2f-b917-4d51-b0d0-d418a10c8b23_SetDate">
    <vt:lpwstr>2021-06-07T19:58:27Z</vt:lpwstr>
  </property>
  <property fmtid="{D5CDD505-2E9C-101B-9397-08002B2CF9AE}" pid="15" name="MSIP_Label_1ada0a2f-b917-4d51-b0d0-d418a10c8b23_Method">
    <vt:lpwstr>Privileged</vt:lpwstr>
  </property>
  <property fmtid="{D5CDD505-2E9C-101B-9397-08002B2CF9AE}" pid="16" name="MSIP_Label_1ada0a2f-b917-4d51-b0d0-d418a10c8b23_Name">
    <vt:lpwstr>1ada0a2f-b917-4d51-b0d0-d418a10c8b23</vt:lpwstr>
  </property>
  <property fmtid="{D5CDD505-2E9C-101B-9397-08002B2CF9AE}" pid="17" name="MSIP_Label_1ada0a2f-b917-4d51-b0d0-d418a10c8b23_SiteId">
    <vt:lpwstr>12a3af23-a769-4654-847f-958f3d479f4a</vt:lpwstr>
  </property>
  <property fmtid="{D5CDD505-2E9C-101B-9397-08002B2CF9AE}" pid="18" name="MSIP_Label_1ada0a2f-b917-4d51-b0d0-d418a10c8b23_ActionId">
    <vt:lpwstr>39c35446-09da-411e-881d-46ca5de70253</vt:lpwstr>
  </property>
  <property fmtid="{D5CDD505-2E9C-101B-9397-08002B2CF9AE}" pid="19" name="MSIP_Label_1ada0a2f-b917-4d51-b0d0-d418a10c8b23_ContentBits">
    <vt:lpwstr>0</vt:lpwstr>
  </property>
  <property fmtid="{D5CDD505-2E9C-101B-9397-08002B2CF9AE}" pid="20" name="MediaServiceImageTags">
    <vt:lpwstr/>
  </property>
</Properties>
</file>