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hidePivotFieldList="1" defaultThemeVersion="123820"/>
  <mc:AlternateContent xmlns:mc="http://schemas.openxmlformats.org/markup-compatibility/2006">
    <mc:Choice Requires="x15">
      <x15ac:absPath xmlns:x15ac="http://schemas.microsoft.com/office/spreadsheetml/2010/11/ac" url="\\concordancehs.local\dfs\HomeFolders_Andersonville\hburkett\Supplier Relations\Training\"/>
    </mc:Choice>
  </mc:AlternateContent>
  <xr:revisionPtr revIDLastSave="0" documentId="8_{6C6B11D1-44D8-43B6-AA20-78D2EF9842F3}" xr6:coauthVersionLast="36" xr6:coauthVersionMax="36" xr10:uidLastSave="{00000000-0000-0000-0000-000000000000}"/>
  <bookViews>
    <workbookView xWindow="480" yWindow="12" windowWidth="15120" windowHeight="9288" xr2:uid="{00000000-000D-0000-FFFF-FFFF00000000}"/>
  </bookViews>
  <sheets>
    <sheet name="Pivot Table" sheetId="2" r:id="rId1"/>
    <sheet name="Original Usage" sheetId="1" r:id="rId2"/>
  </sheets>
  <calcPr calcId="0"/>
  <pivotCaches>
    <pivotCache cacheId="7" r:id="rId3"/>
  </pivotCaches>
  <webPublishing codePage="1252"/>
</workbook>
</file>

<file path=xl/sharedStrings.xml><?xml version="1.0" encoding="utf-8"?>
<sst xmlns="http://schemas.openxmlformats.org/spreadsheetml/2006/main" count="211" uniqueCount="85">
  <si>
    <t>Account Manager ID</t>
  </si>
  <si>
    <t>Account Manager Name</t>
  </si>
  <si>
    <t>Location ID</t>
  </si>
  <si>
    <t>Customer ID</t>
  </si>
  <si>
    <t>Bill To Name</t>
  </si>
  <si>
    <t>Customer Item ID</t>
  </si>
  <si>
    <t>Mfg Stock Number</t>
  </si>
  <si>
    <t>Mfg Code Description</t>
  </si>
  <si>
    <t>VAI Item</t>
  </si>
  <si>
    <t>Item Description</t>
  </si>
  <si>
    <t>Sell UM</t>
  </si>
  <si>
    <t>Unit Price</t>
  </si>
  <si>
    <t>Order Qty</t>
  </si>
  <si>
    <t>Ship Qty</t>
  </si>
  <si>
    <t>Sales</t>
  </si>
  <si>
    <t xml:space="preserve">Luther, Cynthia               </t>
  </si>
  <si>
    <t>2STL</t>
  </si>
  <si>
    <t>M361276</t>
  </si>
  <si>
    <t xml:space="preserve">REDBIRD PEDIATRICS PLLC       </t>
  </si>
  <si>
    <t xml:space="preserve">                    </t>
  </si>
  <si>
    <t>710 STRAWBERRY</t>
  </si>
  <si>
    <t>PURITAN MEDICAL BY HARDWOOD PR</t>
  </si>
  <si>
    <t xml:space="preserve">207635              </t>
  </si>
  <si>
    <t>DEPRESSOR TONGUE JUNIOR WOOD</t>
  </si>
  <si>
    <t>CS</t>
  </si>
  <si>
    <t xml:space="preserve">Jaffe, Joel                   </t>
  </si>
  <si>
    <t>WCST</t>
  </si>
  <si>
    <t xml:space="preserve">8939   </t>
  </si>
  <si>
    <t>RUSH UNIVERSITY MEDICAL CENTER</t>
  </si>
  <si>
    <t xml:space="preserve">107560              </t>
  </si>
  <si>
    <t>25-800 D 50</t>
  </si>
  <si>
    <t xml:space="preserve">131308              </t>
  </si>
  <si>
    <t>APPLICATOR MINI TIP POLYESTER</t>
  </si>
  <si>
    <t xml:space="preserve">Dutko, Amee                   </t>
  </si>
  <si>
    <t>MOCK</t>
  </si>
  <si>
    <t xml:space="preserve">898270 </t>
  </si>
  <si>
    <t xml:space="preserve">SPARTANBURG REGIONAL          </t>
  </si>
  <si>
    <t xml:space="preserve">106453              </t>
  </si>
  <si>
    <t>710 GRAPE</t>
  </si>
  <si>
    <t xml:space="preserve">933556              </t>
  </si>
  <si>
    <t>DEPRESSOR TONGUE JUNIOR GRAPE</t>
  </si>
  <si>
    <t>BX</t>
  </si>
  <si>
    <t xml:space="preserve">Graber, Erin                  </t>
  </si>
  <si>
    <t>2WIC</t>
  </si>
  <si>
    <t>M361993</t>
  </si>
  <si>
    <t xml:space="preserve">CLARA BARTON HOSPITAL         </t>
  </si>
  <si>
    <t xml:space="preserve">Taylor, Ray                   </t>
  </si>
  <si>
    <t xml:space="preserve">ZOO </t>
  </si>
  <si>
    <t xml:space="preserve">3654   </t>
  </si>
  <si>
    <t xml:space="preserve">HOLLAND COMMUNITY HOSPITAL    </t>
  </si>
  <si>
    <t xml:space="preserve">Acute Care House-East         </t>
  </si>
  <si>
    <t>GPST</t>
  </si>
  <si>
    <t>M009434</t>
  </si>
  <si>
    <t>FRANCISCAN MISSIONARIES OF OUR</t>
  </si>
  <si>
    <t xml:space="preserve">Hofhines, Chelsea             </t>
  </si>
  <si>
    <t>BOIS</t>
  </si>
  <si>
    <t xml:space="preserve">B1102  </t>
  </si>
  <si>
    <t xml:space="preserve">ST. LUKE'S HEALTH SYSTEM      </t>
  </si>
  <si>
    <t xml:space="preserve">171506              </t>
  </si>
  <si>
    <t>25-800 A 50</t>
  </si>
  <si>
    <t xml:space="preserve">138760              </t>
  </si>
  <si>
    <t>APPLICATOR CALCIUM ALGINATE</t>
  </si>
  <si>
    <t xml:space="preserve">Stelzer, Kevin                </t>
  </si>
  <si>
    <t>CRIV</t>
  </si>
  <si>
    <t xml:space="preserve">K31015 </t>
  </si>
  <si>
    <t>GUNDERSEN LUTHERAN HEALTH SYST</t>
  </si>
  <si>
    <t xml:space="preserve">8956   </t>
  </si>
  <si>
    <t xml:space="preserve">Spellings, Mark               </t>
  </si>
  <si>
    <t>KNOX</t>
  </si>
  <si>
    <t xml:space="preserve">881722 </t>
  </si>
  <si>
    <t xml:space="preserve">NEW LEXINGTON CLINIC PSC      </t>
  </si>
  <si>
    <t>710 CHERRY</t>
  </si>
  <si>
    <t xml:space="preserve">251876              </t>
  </si>
  <si>
    <t>DEPRESSOR TONGUE JUNIOR CHERRY</t>
  </si>
  <si>
    <t xml:space="preserve">Grotts, Bridget               </t>
  </si>
  <si>
    <t xml:space="preserve">M24296 </t>
  </si>
  <si>
    <t>PHELPS COUNTY REGIONAL MEDICAL</t>
  </si>
  <si>
    <t>M361978</t>
  </si>
  <si>
    <t>KIOWA COUNTY MEMORIAL HOSPITAL</t>
  </si>
  <si>
    <t xml:space="preserve">897280 </t>
  </si>
  <si>
    <t xml:space="preserve">UK HEALTHCARE                 </t>
  </si>
  <si>
    <t>(blank)</t>
  </si>
  <si>
    <t>Grand Total</t>
  </si>
  <si>
    <t>Sum of Sales</t>
  </si>
  <si>
    <t>Customer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</si>
</sst>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"/>
    <numFmt numFmtId="165" formatCode="#,##0.####"/>
    <numFmt numFmtId="166" formatCode="[$$-409]#,##0.00;\([$$-409]#,##0.00\)"/>
  </numFmts>
  <fonts count="2">
    <font>
      <sz val="10"/>
      <color theme="1"/>
      <name val="Tahoma"/>
      <family val="2"/>
    </font>
    <font>
      <sz val="10"/>
      <color rgb="FF343334"/>
      <name val="IBM Plex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EAEAEA"/>
      </patternFill>
    </fill>
  </fills>
  <borders count="3">
    <border>
      <left/>
      <right/>
      <top/>
      <bottom/>
      <diagonal/>
    </border>
    <border>
      <left style="medium">
        <color rgb="FFC0BFC0"/>
      </left>
      <right style="medium">
        <color rgb="FFC0BFC0"/>
      </right>
      <top style="medium">
        <color rgb="FFC0BFC0"/>
      </top>
      <bottom style="medium">
        <color rgb="FFC0BFC0"/>
      </bottom>
      <diagonal/>
    </border>
    <border>
      <left style="medium">
        <color rgb="FFC0BFC0"/>
      </left>
      <right style="medium">
        <color rgb="FFC0BFC0"/>
      </right>
      <top/>
      <bottom style="medium">
        <color rgb="FFC0BFC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164" fontId="1" fillId="0" borderId="2" xfId="0" applyNumberFormat="1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165" fontId="1" fillId="0" borderId="2" xfId="0" applyNumberFormat="1" applyFont="1" applyBorder="1" applyAlignment="1">
      <alignment horizontal="right" vertical="top"/>
    </xf>
    <xf numFmtId="3" fontId="1" fillId="0" borderId="2" xfId="0" applyNumberFormat="1" applyFont="1" applyBorder="1" applyAlignment="1">
      <alignment horizontal="right" vertical="top"/>
    </xf>
    <xf numFmtId="166" fontId="1" fillId="0" borderId="2" xfId="0" applyNumberFormat="1" applyFont="1" applyBorder="1" applyAlignment="1">
      <alignment horizontal="right" vertical="top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eather Burkett" refreshedDate="45499.633504398145" createdVersion="6" refreshedVersion="6" minRefreshableVersion="3" recordCount="16" xr:uid="{082316BB-7FA9-4026-8037-DCB17564CC02}">
  <cacheSource type="worksheet">
    <worksheetSource ref="A1:O1048576" sheet="Original Usage"/>
  </cacheSource>
  <cacheFields count="15">
    <cacheField name="Account Manager ID" numFmtId="0">
      <sharedItems containsString="0" containsBlank="1" containsNumber="1" containsInteger="1" minValue="51" maxValue="1265"/>
    </cacheField>
    <cacheField name="Account Manager Name" numFmtId="0">
      <sharedItems containsBlank="1" count="11">
        <s v="Luther, Cynthia               "/>
        <s v="Jaffe, Joel                   "/>
        <s v="Dutko, Amee                   "/>
        <s v="Graber, Erin                  "/>
        <s v="Taylor, Ray                   "/>
        <s v="Acute Care House-East         "/>
        <s v="Hofhines, Chelsea             "/>
        <s v="Stelzer, Kevin                "/>
        <s v="Spellings, Mark               "/>
        <s v="Grotts, Bridget               "/>
        <m/>
      </sharedItems>
    </cacheField>
    <cacheField name="Location ID" numFmtId="0">
      <sharedItems containsBlank="1"/>
    </cacheField>
    <cacheField name="Customer ID" numFmtId="0">
      <sharedItems containsBlank="1" count="14">
        <s v="M361276"/>
        <s v="8939   "/>
        <s v="898270 "/>
        <s v="M361993"/>
        <s v="3654   "/>
        <s v="M009434"/>
        <s v="B1102  "/>
        <s v="K31015 "/>
        <s v="8956   "/>
        <s v="881722 "/>
        <s v="M24296 "/>
        <s v="M361978"/>
        <s v="897280 "/>
        <m/>
      </sharedItems>
    </cacheField>
    <cacheField name="Bill To Name" numFmtId="0">
      <sharedItems containsBlank="1" count="13">
        <s v="REDBIRD PEDIATRICS PLLC       "/>
        <s v="RUSH UNIVERSITY MEDICAL CENTER"/>
        <s v="SPARTANBURG REGIONAL          "/>
        <s v="CLARA BARTON HOSPITAL         "/>
        <s v="HOLLAND COMMUNITY HOSPITAL    "/>
        <s v="FRANCISCAN MISSIONARIES OF OUR"/>
        <s v="ST. LUKE'S HEALTH SYSTEM      "/>
        <s v="GUNDERSEN LUTHERAN HEALTH SYST"/>
        <s v="NEW LEXINGTON CLINIC PSC      "/>
        <s v="PHELPS COUNTY REGIONAL MEDICAL"/>
        <s v="KIOWA COUNTY MEMORIAL HOSPITAL"/>
        <s v="UK HEALTHCARE                 "/>
        <m/>
      </sharedItems>
    </cacheField>
    <cacheField name="Customer Item ID" numFmtId="0">
      <sharedItems containsBlank="1"/>
    </cacheField>
    <cacheField name="Mfg Stock Number" numFmtId="0">
      <sharedItems containsBlank="1" count="6">
        <s v="710 STRAWBERRY"/>
        <s v="25-800 D 50"/>
        <s v="710 GRAPE"/>
        <s v="25-800 A 50"/>
        <s v="710 CHERRY"/>
        <m/>
      </sharedItems>
    </cacheField>
    <cacheField name="Mfg Code Description" numFmtId="0">
      <sharedItems containsBlank="1" count="2">
        <s v="PURITAN MEDICAL BY HARDWOOD PR"/>
        <m/>
      </sharedItems>
    </cacheField>
    <cacheField name="VAI Item" numFmtId="0">
      <sharedItems containsBlank="1" count="6">
        <s v="207635              "/>
        <s v="131308              "/>
        <s v="933556              "/>
        <s v="138760              "/>
        <s v="251876              "/>
        <m/>
      </sharedItems>
    </cacheField>
    <cacheField name="Item Description" numFmtId="0">
      <sharedItems containsBlank="1"/>
    </cacheField>
    <cacheField name="Sell UM" numFmtId="0">
      <sharedItems containsBlank="1"/>
    </cacheField>
    <cacheField name="Unit Price" numFmtId="0">
      <sharedItems containsString="0" containsBlank="1" containsNumber="1" minValue="4.37" maxValue="1190.2"/>
    </cacheField>
    <cacheField name="Order Qty" numFmtId="0">
      <sharedItems containsString="0" containsBlank="1" containsNumber="1" containsInteger="1" minValue="1" maxValue="17"/>
    </cacheField>
    <cacheField name="Ship Qty" numFmtId="0">
      <sharedItems containsString="0" containsBlank="1" containsNumber="1" containsInteger="1" minValue="0" maxValue="14"/>
    </cacheField>
    <cacheField name="Sales" numFmtId="0">
      <sharedItems containsString="0" containsBlank="1" containsNumber="1" minValue="0" maxValue="108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n v="1025"/>
    <x v="0"/>
    <s v="2STL"/>
    <x v="0"/>
    <x v="0"/>
    <s v="                    "/>
    <x v="0"/>
    <x v="0"/>
    <x v="0"/>
    <s v="DEPRESSOR TONGUE JUNIOR WOOD"/>
    <s v="CS"/>
    <n v="144.31"/>
    <n v="1"/>
    <n v="0"/>
    <n v="0"/>
  </r>
  <r>
    <n v="1041"/>
    <x v="1"/>
    <s v="WCST"/>
    <x v="1"/>
    <x v="1"/>
    <s v="107560              "/>
    <x v="1"/>
    <x v="0"/>
    <x v="1"/>
    <s v="APPLICATOR MINI TIP POLYESTER"/>
    <s v="CS"/>
    <n v="364.29840000000002"/>
    <n v="14"/>
    <n v="14"/>
    <n v="425.01479999999998"/>
  </r>
  <r>
    <n v="205"/>
    <x v="2"/>
    <s v="MOCK"/>
    <x v="2"/>
    <x v="2"/>
    <s v="106453              "/>
    <x v="2"/>
    <x v="0"/>
    <x v="2"/>
    <s v="DEPRESSOR TONGUE JUNIOR GRAPE"/>
    <s v="BX"/>
    <n v="1190.2"/>
    <n v="17"/>
    <n v="10"/>
    <n v="1082"/>
  </r>
  <r>
    <n v="1248"/>
    <x v="3"/>
    <s v="2WIC"/>
    <x v="3"/>
    <x v="3"/>
    <s v="                    "/>
    <x v="2"/>
    <x v="0"/>
    <x v="2"/>
    <s v="DEPRESSOR TONGUE JUNIOR GRAPE"/>
    <s v="BX"/>
    <n v="10.18"/>
    <n v="8"/>
    <n v="4"/>
    <n v="20.36"/>
  </r>
  <r>
    <n v="148"/>
    <x v="4"/>
    <s v="ZOO "/>
    <x v="4"/>
    <x v="4"/>
    <s v="                    "/>
    <x v="1"/>
    <x v="0"/>
    <x v="1"/>
    <s v="APPLICATOR MINI TIP POLYESTER"/>
    <s v="CS"/>
    <n v="384.46"/>
    <n v="1"/>
    <n v="1"/>
    <n v="384.46"/>
  </r>
  <r>
    <n v="1265"/>
    <x v="5"/>
    <s v="GPST"/>
    <x v="5"/>
    <x v="5"/>
    <s v="                    "/>
    <x v="2"/>
    <x v="0"/>
    <x v="2"/>
    <s v="DEPRESSOR TONGUE JUNIOR GRAPE"/>
    <s v="BX"/>
    <n v="468.88"/>
    <n v="4"/>
    <n v="1"/>
    <n v="117.22"/>
  </r>
  <r>
    <n v="142"/>
    <x v="6"/>
    <s v="BOIS"/>
    <x v="6"/>
    <x v="6"/>
    <s v="171506              "/>
    <x v="3"/>
    <x v="0"/>
    <x v="3"/>
    <s v="APPLICATOR CALCIUM ALGINATE"/>
    <s v="BX"/>
    <n v="189.84"/>
    <n v="9"/>
    <n v="3"/>
    <n v="94.92"/>
  </r>
  <r>
    <n v="51"/>
    <x v="7"/>
    <s v="CRIV"/>
    <x v="7"/>
    <x v="7"/>
    <s v="                    "/>
    <x v="3"/>
    <x v="0"/>
    <x v="3"/>
    <s v="APPLICATOR CALCIUM ALGINATE"/>
    <s v="BX"/>
    <n v="53.79"/>
    <n v="1"/>
    <n v="1"/>
    <n v="53.79"/>
  </r>
  <r>
    <n v="1041"/>
    <x v="1"/>
    <s v="WCST"/>
    <x v="8"/>
    <x v="1"/>
    <s v="107560              "/>
    <x v="1"/>
    <x v="0"/>
    <x v="1"/>
    <s v="APPLICATOR MINI TIP POLYESTER"/>
    <s v="CS"/>
    <n v="30.3582"/>
    <n v="1"/>
    <n v="1"/>
    <n v="30.3582"/>
  </r>
  <r>
    <n v="1209"/>
    <x v="8"/>
    <s v="KNOX"/>
    <x v="9"/>
    <x v="8"/>
    <s v="                    "/>
    <x v="0"/>
    <x v="0"/>
    <x v="0"/>
    <s v="DEPRESSOR TONGUE JUNIOR WOOD"/>
    <s v="CS"/>
    <n v="4.37"/>
    <n v="1"/>
    <n v="1"/>
    <n v="4.37"/>
  </r>
  <r>
    <n v="1209"/>
    <x v="8"/>
    <s v="KNOX"/>
    <x v="9"/>
    <x v="8"/>
    <s v="                    "/>
    <x v="4"/>
    <x v="0"/>
    <x v="4"/>
    <s v="DEPRESSOR TONGUE JUNIOR CHERRY"/>
    <s v="BX"/>
    <n v="8.74"/>
    <n v="5"/>
    <n v="5"/>
    <n v="21.85"/>
  </r>
  <r>
    <n v="1050"/>
    <x v="9"/>
    <s v="2STL"/>
    <x v="10"/>
    <x v="9"/>
    <s v="                    "/>
    <x v="3"/>
    <x v="0"/>
    <x v="3"/>
    <s v="APPLICATOR CALCIUM ALGINATE"/>
    <s v="BX"/>
    <n v="395.5"/>
    <n v="1"/>
    <n v="0"/>
    <n v="0"/>
  </r>
  <r>
    <n v="1248"/>
    <x v="3"/>
    <s v="2WIC"/>
    <x v="11"/>
    <x v="10"/>
    <s v="                    "/>
    <x v="2"/>
    <x v="0"/>
    <x v="2"/>
    <s v="DEPRESSOR TONGUE JUNIOR GRAPE"/>
    <s v="BX"/>
    <n v="5.09"/>
    <n v="4"/>
    <n v="4"/>
    <n v="20.36"/>
  </r>
  <r>
    <n v="1209"/>
    <x v="8"/>
    <s v="CRIV"/>
    <x v="12"/>
    <x v="11"/>
    <s v="                    "/>
    <x v="3"/>
    <x v="0"/>
    <x v="3"/>
    <s v="APPLICATOR CALCIUM ALGINATE"/>
    <s v="BX"/>
    <n v="40.18"/>
    <n v="3"/>
    <n v="3"/>
    <n v="120.54"/>
  </r>
  <r>
    <m/>
    <x v="10"/>
    <m/>
    <x v="13"/>
    <x v="12"/>
    <m/>
    <x v="5"/>
    <x v="1"/>
    <x v="5"/>
    <m/>
    <m/>
    <m/>
    <m/>
    <m/>
    <m/>
  </r>
  <r>
    <m/>
    <x v="10"/>
    <m/>
    <x v="13"/>
    <x v="12"/>
    <m/>
    <x v="5"/>
    <x v="1"/>
    <x v="5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2FABE32-0BE3-4FC8-B0B3-A02705748345}" name="PivotTable1" cacheId="7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Customer Usage">
  <location ref="A3:B57" firstHeaderRow="1" firstDataRow="1" firstDataCol="1"/>
  <pivotFields count="15">
    <pivotField showAll="0"/>
    <pivotField axis="axisRow" showAll="0">
      <items count="12">
        <item x="5"/>
        <item x="2"/>
        <item x="3"/>
        <item x="9"/>
        <item x="6"/>
        <item x="1"/>
        <item x="0"/>
        <item x="8"/>
        <item x="7"/>
        <item x="4"/>
        <item x="10"/>
        <item t="default"/>
      </items>
    </pivotField>
    <pivotField showAll="0"/>
    <pivotField axis="axisRow" showAll="0">
      <items count="15">
        <item x="4"/>
        <item x="9"/>
        <item x="1"/>
        <item x="8"/>
        <item x="12"/>
        <item x="2"/>
        <item x="6"/>
        <item x="7"/>
        <item x="5"/>
        <item x="10"/>
        <item x="0"/>
        <item x="11"/>
        <item x="3"/>
        <item x="13"/>
        <item t="default"/>
      </items>
    </pivotField>
    <pivotField axis="axisRow" showAll="0">
      <items count="14">
        <item x="3"/>
        <item x="5"/>
        <item x="7"/>
        <item x="4"/>
        <item x="10"/>
        <item x="8"/>
        <item x="9"/>
        <item x="0"/>
        <item x="1"/>
        <item x="2"/>
        <item x="6"/>
        <item x="11"/>
        <item x="12"/>
        <item t="default"/>
      </items>
    </pivotField>
    <pivotField showAll="0"/>
    <pivotField axis="axisRow" showAll="0">
      <items count="7">
        <item x="3"/>
        <item x="1"/>
        <item x="4"/>
        <item x="2"/>
        <item x="0"/>
        <item x="5"/>
        <item t="default"/>
      </items>
    </pivotField>
    <pivotField showAll="0"/>
    <pivotField showAll="0">
      <items count="7">
        <item x="1"/>
        <item x="3"/>
        <item x="0"/>
        <item x="4"/>
        <item x="2"/>
        <item x="5"/>
        <item t="default"/>
      </items>
    </pivotField>
    <pivotField showAll="0"/>
    <pivotField showAll="0"/>
    <pivotField showAll="0"/>
    <pivotField showAll="0"/>
    <pivotField showAll="0"/>
    <pivotField dataField="1" showAll="0"/>
  </pivotFields>
  <rowFields count="4">
    <field x="1"/>
    <field x="6"/>
    <field x="4"/>
    <field x="3"/>
  </rowFields>
  <rowItems count="54">
    <i>
      <x/>
    </i>
    <i r="1">
      <x v="3"/>
    </i>
    <i r="2">
      <x v="1"/>
    </i>
    <i r="3">
      <x v="8"/>
    </i>
    <i>
      <x v="1"/>
    </i>
    <i r="1">
      <x v="3"/>
    </i>
    <i r="2">
      <x v="9"/>
    </i>
    <i r="3">
      <x v="5"/>
    </i>
    <i>
      <x v="2"/>
    </i>
    <i r="1">
      <x v="3"/>
    </i>
    <i r="2">
      <x/>
    </i>
    <i r="3">
      <x v="12"/>
    </i>
    <i r="2">
      <x v="4"/>
    </i>
    <i r="3">
      <x v="11"/>
    </i>
    <i>
      <x v="3"/>
    </i>
    <i r="1">
      <x/>
    </i>
    <i r="2">
      <x v="6"/>
    </i>
    <i r="3">
      <x v="9"/>
    </i>
    <i>
      <x v="4"/>
    </i>
    <i r="1">
      <x/>
    </i>
    <i r="2">
      <x v="10"/>
    </i>
    <i r="3">
      <x v="6"/>
    </i>
    <i>
      <x v="5"/>
    </i>
    <i r="1">
      <x v="1"/>
    </i>
    <i r="2">
      <x v="8"/>
    </i>
    <i r="3">
      <x v="2"/>
    </i>
    <i r="3">
      <x v="3"/>
    </i>
    <i>
      <x v="6"/>
    </i>
    <i r="1">
      <x v="4"/>
    </i>
    <i r="2">
      <x v="7"/>
    </i>
    <i r="3">
      <x v="10"/>
    </i>
    <i>
      <x v="7"/>
    </i>
    <i r="1">
      <x/>
    </i>
    <i r="2">
      <x v="11"/>
    </i>
    <i r="3">
      <x v="4"/>
    </i>
    <i r="1">
      <x v="2"/>
    </i>
    <i r="2">
      <x v="5"/>
    </i>
    <i r="3">
      <x v="1"/>
    </i>
    <i r="1">
      <x v="4"/>
    </i>
    <i r="2">
      <x v="5"/>
    </i>
    <i r="3">
      <x v="1"/>
    </i>
    <i>
      <x v="8"/>
    </i>
    <i r="1">
      <x/>
    </i>
    <i r="2">
      <x v="2"/>
    </i>
    <i r="3">
      <x v="7"/>
    </i>
    <i>
      <x v="9"/>
    </i>
    <i r="1">
      <x v="1"/>
    </i>
    <i r="2">
      <x v="3"/>
    </i>
    <i r="3">
      <x/>
    </i>
    <i>
      <x v="10"/>
    </i>
    <i r="1">
      <x v="5"/>
    </i>
    <i r="2">
      <x v="12"/>
    </i>
    <i r="3">
      <x v="13"/>
    </i>
    <i t="grand">
      <x/>
    </i>
  </rowItems>
  <colItems count="1">
    <i/>
  </colItems>
  <dataFields count="1">
    <dataField name="Sum of Sales" fld="1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30542-E60D-4193-9105-37FFD75C0E13}">
  <dimension ref="A3:B57"/>
  <sheetViews>
    <sheetView tabSelected="1" topLeftCell="A42" workbookViewId="0">
      <selection activeCell="A4" sqref="A4"/>
    </sheetView>
  </sheetViews>
  <sheetFormatPr defaultRowHeight="13.2"/>
  <cols>
    <col min="1" max="1" width="40.5546875" bestFit="1" customWidth="1"/>
    <col min="2" max="2" width="13.44140625" bestFit="1" customWidth="1"/>
  </cols>
  <sheetData>
    <row r="3" spans="1:2">
      <c r="A3" s="7" t="s">
        <v>84</v>
      </c>
      <c r="B3" t="s">
        <v>83</v>
      </c>
    </row>
    <row r="4" spans="1:2">
      <c r="A4" s="8" t="s">
        <v>50</v>
      </c>
      <c r="B4" s="12">
        <v>117.22</v>
      </c>
    </row>
    <row r="5" spans="1:2">
      <c r="A5" s="9" t="s">
        <v>38</v>
      </c>
      <c r="B5" s="12">
        <v>117.22</v>
      </c>
    </row>
    <row r="6" spans="1:2">
      <c r="A6" s="10" t="s">
        <v>53</v>
      </c>
      <c r="B6" s="12">
        <v>117.22</v>
      </c>
    </row>
    <row r="7" spans="1:2">
      <c r="A7" s="11" t="s">
        <v>52</v>
      </c>
      <c r="B7" s="12">
        <v>117.22</v>
      </c>
    </row>
    <row r="8" spans="1:2">
      <c r="A8" s="8" t="s">
        <v>33</v>
      </c>
      <c r="B8" s="12">
        <v>1082</v>
      </c>
    </row>
    <row r="9" spans="1:2">
      <c r="A9" s="9" t="s">
        <v>38</v>
      </c>
      <c r="B9" s="12">
        <v>1082</v>
      </c>
    </row>
    <row r="10" spans="1:2">
      <c r="A10" s="10" t="s">
        <v>36</v>
      </c>
      <c r="B10" s="12">
        <v>1082</v>
      </c>
    </row>
    <row r="11" spans="1:2">
      <c r="A11" s="11" t="s">
        <v>35</v>
      </c>
      <c r="B11" s="12">
        <v>1082</v>
      </c>
    </row>
    <row r="12" spans="1:2">
      <c r="A12" s="8" t="s">
        <v>42</v>
      </c>
      <c r="B12" s="12">
        <v>40.72</v>
      </c>
    </row>
    <row r="13" spans="1:2">
      <c r="A13" s="9" t="s">
        <v>38</v>
      </c>
      <c r="B13" s="12">
        <v>40.72</v>
      </c>
    </row>
    <row r="14" spans="1:2">
      <c r="A14" s="10" t="s">
        <v>45</v>
      </c>
      <c r="B14" s="12">
        <v>20.36</v>
      </c>
    </row>
    <row r="15" spans="1:2">
      <c r="A15" s="11" t="s">
        <v>44</v>
      </c>
      <c r="B15" s="12">
        <v>20.36</v>
      </c>
    </row>
    <row r="16" spans="1:2">
      <c r="A16" s="10" t="s">
        <v>78</v>
      </c>
      <c r="B16" s="12">
        <v>20.36</v>
      </c>
    </row>
    <row r="17" spans="1:2">
      <c r="A17" s="11" t="s">
        <v>77</v>
      </c>
      <c r="B17" s="12">
        <v>20.36</v>
      </c>
    </row>
    <row r="18" spans="1:2">
      <c r="A18" s="8" t="s">
        <v>74</v>
      </c>
      <c r="B18" s="12">
        <v>0</v>
      </c>
    </row>
    <row r="19" spans="1:2">
      <c r="A19" s="9" t="s">
        <v>59</v>
      </c>
      <c r="B19" s="12">
        <v>0</v>
      </c>
    </row>
    <row r="20" spans="1:2">
      <c r="A20" s="10" t="s">
        <v>76</v>
      </c>
      <c r="B20" s="12">
        <v>0</v>
      </c>
    </row>
    <row r="21" spans="1:2">
      <c r="A21" s="11" t="s">
        <v>75</v>
      </c>
      <c r="B21" s="12">
        <v>0</v>
      </c>
    </row>
    <row r="22" spans="1:2">
      <c r="A22" s="8" t="s">
        <v>54</v>
      </c>
      <c r="B22" s="12">
        <v>94.92</v>
      </c>
    </row>
    <row r="23" spans="1:2">
      <c r="A23" s="9" t="s">
        <v>59</v>
      </c>
      <c r="B23" s="12">
        <v>94.92</v>
      </c>
    </row>
    <row r="24" spans="1:2">
      <c r="A24" s="10" t="s">
        <v>57</v>
      </c>
      <c r="B24" s="12">
        <v>94.92</v>
      </c>
    </row>
    <row r="25" spans="1:2">
      <c r="A25" s="11" t="s">
        <v>56</v>
      </c>
      <c r="B25" s="12">
        <v>94.92</v>
      </c>
    </row>
    <row r="26" spans="1:2">
      <c r="A26" s="8" t="s">
        <v>25</v>
      </c>
      <c r="B26" s="12">
        <v>455.37299999999999</v>
      </c>
    </row>
    <row r="27" spans="1:2">
      <c r="A27" s="9" t="s">
        <v>30</v>
      </c>
      <c r="B27" s="12">
        <v>455.37299999999999</v>
      </c>
    </row>
    <row r="28" spans="1:2">
      <c r="A28" s="10" t="s">
        <v>28</v>
      </c>
      <c r="B28" s="12">
        <v>455.37299999999999</v>
      </c>
    </row>
    <row r="29" spans="1:2">
      <c r="A29" s="11" t="s">
        <v>27</v>
      </c>
      <c r="B29" s="12">
        <v>425.01479999999998</v>
      </c>
    </row>
    <row r="30" spans="1:2">
      <c r="A30" s="11" t="s">
        <v>66</v>
      </c>
      <c r="B30" s="12">
        <v>30.3582</v>
      </c>
    </row>
    <row r="31" spans="1:2">
      <c r="A31" s="8" t="s">
        <v>15</v>
      </c>
      <c r="B31" s="12">
        <v>0</v>
      </c>
    </row>
    <row r="32" spans="1:2">
      <c r="A32" s="9" t="s">
        <v>20</v>
      </c>
      <c r="B32" s="12">
        <v>0</v>
      </c>
    </row>
    <row r="33" spans="1:2">
      <c r="A33" s="10" t="s">
        <v>18</v>
      </c>
      <c r="B33" s="12">
        <v>0</v>
      </c>
    </row>
    <row r="34" spans="1:2">
      <c r="A34" s="11" t="s">
        <v>17</v>
      </c>
      <c r="B34" s="12">
        <v>0</v>
      </c>
    </row>
    <row r="35" spans="1:2">
      <c r="A35" s="8" t="s">
        <v>67</v>
      </c>
      <c r="B35" s="12">
        <v>146.76000000000002</v>
      </c>
    </row>
    <row r="36" spans="1:2">
      <c r="A36" s="9" t="s">
        <v>59</v>
      </c>
      <c r="B36" s="12">
        <v>120.54</v>
      </c>
    </row>
    <row r="37" spans="1:2">
      <c r="A37" s="10" t="s">
        <v>80</v>
      </c>
      <c r="B37" s="12">
        <v>120.54</v>
      </c>
    </row>
    <row r="38" spans="1:2">
      <c r="A38" s="11" t="s">
        <v>79</v>
      </c>
      <c r="B38" s="12">
        <v>120.54</v>
      </c>
    </row>
    <row r="39" spans="1:2">
      <c r="A39" s="9" t="s">
        <v>71</v>
      </c>
      <c r="B39" s="12">
        <v>21.85</v>
      </c>
    </row>
    <row r="40" spans="1:2">
      <c r="A40" s="10" t="s">
        <v>70</v>
      </c>
      <c r="B40" s="12">
        <v>21.85</v>
      </c>
    </row>
    <row r="41" spans="1:2">
      <c r="A41" s="11" t="s">
        <v>69</v>
      </c>
      <c r="B41" s="12">
        <v>21.85</v>
      </c>
    </row>
    <row r="42" spans="1:2">
      <c r="A42" s="9" t="s">
        <v>20</v>
      </c>
      <c r="B42" s="12">
        <v>4.37</v>
      </c>
    </row>
    <row r="43" spans="1:2">
      <c r="A43" s="10" t="s">
        <v>70</v>
      </c>
      <c r="B43" s="12">
        <v>4.37</v>
      </c>
    </row>
    <row r="44" spans="1:2">
      <c r="A44" s="11" t="s">
        <v>69</v>
      </c>
      <c r="B44" s="12">
        <v>4.37</v>
      </c>
    </row>
    <row r="45" spans="1:2">
      <c r="A45" s="8" t="s">
        <v>62</v>
      </c>
      <c r="B45" s="12">
        <v>53.79</v>
      </c>
    </row>
    <row r="46" spans="1:2">
      <c r="A46" s="9" t="s">
        <v>59</v>
      </c>
      <c r="B46" s="12">
        <v>53.79</v>
      </c>
    </row>
    <row r="47" spans="1:2">
      <c r="A47" s="10" t="s">
        <v>65</v>
      </c>
      <c r="B47" s="12">
        <v>53.79</v>
      </c>
    </row>
    <row r="48" spans="1:2">
      <c r="A48" s="11" t="s">
        <v>64</v>
      </c>
      <c r="B48" s="12">
        <v>53.79</v>
      </c>
    </row>
    <row r="49" spans="1:2">
      <c r="A49" s="8" t="s">
        <v>46</v>
      </c>
      <c r="B49" s="12">
        <v>384.46</v>
      </c>
    </row>
    <row r="50" spans="1:2">
      <c r="A50" s="9" t="s">
        <v>30</v>
      </c>
      <c r="B50" s="12">
        <v>384.46</v>
      </c>
    </row>
    <row r="51" spans="1:2">
      <c r="A51" s="10" t="s">
        <v>49</v>
      </c>
      <c r="B51" s="12">
        <v>384.46</v>
      </c>
    </row>
    <row r="52" spans="1:2">
      <c r="A52" s="11" t="s">
        <v>48</v>
      </c>
      <c r="B52" s="12">
        <v>384.46</v>
      </c>
    </row>
    <row r="53" spans="1:2">
      <c r="A53" s="8" t="s">
        <v>81</v>
      </c>
      <c r="B53" s="12"/>
    </row>
    <row r="54" spans="1:2">
      <c r="A54" s="9" t="s">
        <v>81</v>
      </c>
      <c r="B54" s="12"/>
    </row>
    <row r="55" spans="1:2">
      <c r="A55" s="10" t="s">
        <v>81</v>
      </c>
      <c r="B55" s="12"/>
    </row>
    <row r="56" spans="1:2">
      <c r="A56" s="11" t="s">
        <v>81</v>
      </c>
      <c r="B56" s="12"/>
    </row>
    <row r="57" spans="1:2">
      <c r="A57" s="8" t="s">
        <v>82</v>
      </c>
      <c r="B57" s="12">
        <v>2375.2429999999995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workbookViewId="0">
      <selection sqref="A1:XFD1048576"/>
    </sheetView>
  </sheetViews>
  <sheetFormatPr defaultRowHeight="12.75" customHeight="1"/>
  <cols>
    <col min="1" max="1" width="21.33203125" bestFit="1" customWidth="1"/>
    <col min="2" max="2" width="27.6640625" bestFit="1" customWidth="1"/>
    <col min="3" max="3" width="12.44140625" bestFit="1" customWidth="1"/>
    <col min="4" max="4" width="13.77734375" bestFit="1" customWidth="1"/>
    <col min="5" max="5" width="39.109375" bestFit="1" customWidth="1"/>
    <col min="6" max="6" width="18.77734375" bestFit="1" customWidth="1"/>
    <col min="7" max="7" width="20.109375" bestFit="1" customWidth="1"/>
    <col min="8" max="8" width="39.109375" bestFit="1" customWidth="1"/>
    <col min="9" max="9" width="16.33203125" bestFit="1" customWidth="1"/>
    <col min="10" max="10" width="39.109375" bestFit="1" customWidth="1"/>
    <col min="11" max="11" width="8.6640625" bestFit="1" customWidth="1"/>
    <col min="12" max="13" width="11.21875" bestFit="1" customWidth="1"/>
    <col min="14" max="14" width="10" bestFit="1" customWidth="1"/>
    <col min="15" max="15" width="11.21875" bestFit="1" customWidth="1"/>
  </cols>
  <sheetData>
    <row r="1" spans="1:15" ht="12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ht="12.75" customHeight="1">
      <c r="A2" s="2">
        <v>1025</v>
      </c>
      <c r="B2" s="3" t="s">
        <v>15</v>
      </c>
      <c r="C2" s="3" t="s">
        <v>16</v>
      </c>
      <c r="D2" s="3" t="s">
        <v>17</v>
      </c>
      <c r="E2" s="3" t="s">
        <v>18</v>
      </c>
      <c r="F2" s="3" t="s">
        <v>19</v>
      </c>
      <c r="G2" s="3" t="s">
        <v>20</v>
      </c>
      <c r="H2" s="3" t="s">
        <v>21</v>
      </c>
      <c r="I2" s="3" t="s">
        <v>22</v>
      </c>
      <c r="J2" s="3" t="s">
        <v>23</v>
      </c>
      <c r="K2" s="3" t="s">
        <v>24</v>
      </c>
      <c r="L2" s="4">
        <v>144.31</v>
      </c>
      <c r="M2" s="5">
        <v>1</v>
      </c>
      <c r="N2" s="5">
        <v>0</v>
      </c>
      <c r="O2" s="6">
        <v>0</v>
      </c>
    </row>
    <row r="3" spans="1:15" ht="12.75" customHeight="1">
      <c r="A3" s="2">
        <v>1041</v>
      </c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21</v>
      </c>
      <c r="I3" s="3" t="s">
        <v>31</v>
      </c>
      <c r="J3" s="3" t="s">
        <v>32</v>
      </c>
      <c r="K3" s="3" t="s">
        <v>24</v>
      </c>
      <c r="L3" s="4">
        <v>364.29840000000002</v>
      </c>
      <c r="M3" s="5">
        <v>14</v>
      </c>
      <c r="N3" s="5">
        <v>14</v>
      </c>
      <c r="O3" s="6">
        <v>425.01479999999998</v>
      </c>
    </row>
    <row r="4" spans="1:15" ht="12.75" customHeight="1">
      <c r="A4" s="2">
        <v>205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21</v>
      </c>
      <c r="I4" s="3" t="s">
        <v>39</v>
      </c>
      <c r="J4" s="3" t="s">
        <v>40</v>
      </c>
      <c r="K4" s="3" t="s">
        <v>41</v>
      </c>
      <c r="L4" s="4">
        <v>1190.2</v>
      </c>
      <c r="M4" s="5">
        <v>17</v>
      </c>
      <c r="N4" s="5">
        <v>10</v>
      </c>
      <c r="O4" s="6">
        <v>1082</v>
      </c>
    </row>
    <row r="5" spans="1:15" ht="12.75" customHeight="1">
      <c r="A5" s="2">
        <v>1248</v>
      </c>
      <c r="B5" s="3" t="s">
        <v>42</v>
      </c>
      <c r="C5" s="3" t="s">
        <v>43</v>
      </c>
      <c r="D5" s="3" t="s">
        <v>44</v>
      </c>
      <c r="E5" s="3" t="s">
        <v>45</v>
      </c>
      <c r="F5" s="3" t="s">
        <v>19</v>
      </c>
      <c r="G5" s="3" t="s">
        <v>38</v>
      </c>
      <c r="H5" s="3" t="s">
        <v>21</v>
      </c>
      <c r="I5" s="3" t="s">
        <v>39</v>
      </c>
      <c r="J5" s="3" t="s">
        <v>40</v>
      </c>
      <c r="K5" s="3" t="s">
        <v>41</v>
      </c>
      <c r="L5" s="4">
        <v>10.18</v>
      </c>
      <c r="M5" s="5">
        <v>8</v>
      </c>
      <c r="N5" s="5">
        <v>4</v>
      </c>
      <c r="O5" s="6">
        <v>20.36</v>
      </c>
    </row>
    <row r="6" spans="1:15" ht="12.75" customHeight="1">
      <c r="A6" s="2">
        <v>148</v>
      </c>
      <c r="B6" s="3" t="s">
        <v>46</v>
      </c>
      <c r="C6" s="3" t="s">
        <v>47</v>
      </c>
      <c r="D6" s="3" t="s">
        <v>48</v>
      </c>
      <c r="E6" s="3" t="s">
        <v>49</v>
      </c>
      <c r="F6" s="3" t="s">
        <v>19</v>
      </c>
      <c r="G6" s="3" t="s">
        <v>30</v>
      </c>
      <c r="H6" s="3" t="s">
        <v>21</v>
      </c>
      <c r="I6" s="3" t="s">
        <v>31</v>
      </c>
      <c r="J6" s="3" t="s">
        <v>32</v>
      </c>
      <c r="K6" s="3" t="s">
        <v>24</v>
      </c>
      <c r="L6" s="4">
        <v>384.46</v>
      </c>
      <c r="M6" s="5">
        <v>1</v>
      </c>
      <c r="N6" s="5">
        <v>1</v>
      </c>
      <c r="O6" s="6">
        <v>384.46</v>
      </c>
    </row>
    <row r="7" spans="1:15" ht="12.75" customHeight="1">
      <c r="A7" s="2">
        <v>1265</v>
      </c>
      <c r="B7" s="3" t="s">
        <v>50</v>
      </c>
      <c r="C7" s="3" t="s">
        <v>51</v>
      </c>
      <c r="D7" s="3" t="s">
        <v>52</v>
      </c>
      <c r="E7" s="3" t="s">
        <v>53</v>
      </c>
      <c r="F7" s="3" t="s">
        <v>19</v>
      </c>
      <c r="G7" s="3" t="s">
        <v>38</v>
      </c>
      <c r="H7" s="3" t="s">
        <v>21</v>
      </c>
      <c r="I7" s="3" t="s">
        <v>39</v>
      </c>
      <c r="J7" s="3" t="s">
        <v>40</v>
      </c>
      <c r="K7" s="3" t="s">
        <v>41</v>
      </c>
      <c r="L7" s="4">
        <v>468.88</v>
      </c>
      <c r="M7" s="5">
        <v>4</v>
      </c>
      <c r="N7" s="5">
        <v>1</v>
      </c>
      <c r="O7" s="6">
        <v>117.22</v>
      </c>
    </row>
    <row r="8" spans="1:15" ht="12.75" customHeight="1">
      <c r="A8" s="2">
        <v>142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21</v>
      </c>
      <c r="I8" s="3" t="s">
        <v>60</v>
      </c>
      <c r="J8" s="3" t="s">
        <v>61</v>
      </c>
      <c r="K8" s="3" t="s">
        <v>41</v>
      </c>
      <c r="L8" s="4">
        <v>189.84</v>
      </c>
      <c r="M8" s="5">
        <v>9</v>
      </c>
      <c r="N8" s="5">
        <v>3</v>
      </c>
      <c r="O8" s="6">
        <v>94.92</v>
      </c>
    </row>
    <row r="9" spans="1:15" ht="12.75" customHeight="1">
      <c r="A9" s="2">
        <v>51</v>
      </c>
      <c r="B9" s="3" t="s">
        <v>62</v>
      </c>
      <c r="C9" s="3" t="s">
        <v>63</v>
      </c>
      <c r="D9" s="3" t="s">
        <v>64</v>
      </c>
      <c r="E9" s="3" t="s">
        <v>65</v>
      </c>
      <c r="F9" s="3" t="s">
        <v>19</v>
      </c>
      <c r="G9" s="3" t="s">
        <v>59</v>
      </c>
      <c r="H9" s="3" t="s">
        <v>21</v>
      </c>
      <c r="I9" s="3" t="s">
        <v>60</v>
      </c>
      <c r="J9" s="3" t="s">
        <v>61</v>
      </c>
      <c r="K9" s="3" t="s">
        <v>41</v>
      </c>
      <c r="L9" s="4">
        <v>53.79</v>
      </c>
      <c r="M9" s="5">
        <v>1</v>
      </c>
      <c r="N9" s="5">
        <v>1</v>
      </c>
      <c r="O9" s="6">
        <v>53.79</v>
      </c>
    </row>
    <row r="10" spans="1:15" ht="12.75" customHeight="1">
      <c r="A10" s="2">
        <v>1041</v>
      </c>
      <c r="B10" s="3" t="s">
        <v>25</v>
      </c>
      <c r="C10" s="3" t="s">
        <v>26</v>
      </c>
      <c r="D10" s="3" t="s">
        <v>66</v>
      </c>
      <c r="E10" s="3" t="s">
        <v>28</v>
      </c>
      <c r="F10" s="3" t="s">
        <v>29</v>
      </c>
      <c r="G10" s="3" t="s">
        <v>30</v>
      </c>
      <c r="H10" s="3" t="s">
        <v>21</v>
      </c>
      <c r="I10" s="3" t="s">
        <v>31</v>
      </c>
      <c r="J10" s="3" t="s">
        <v>32</v>
      </c>
      <c r="K10" s="3" t="s">
        <v>24</v>
      </c>
      <c r="L10" s="4">
        <v>30.3582</v>
      </c>
      <c r="M10" s="5">
        <v>1</v>
      </c>
      <c r="N10" s="5">
        <v>1</v>
      </c>
      <c r="O10" s="6">
        <v>30.3582</v>
      </c>
    </row>
    <row r="11" spans="1:15" ht="12.75" customHeight="1">
      <c r="A11" s="2">
        <v>1209</v>
      </c>
      <c r="B11" s="3" t="s">
        <v>67</v>
      </c>
      <c r="C11" s="3" t="s">
        <v>68</v>
      </c>
      <c r="D11" s="3" t="s">
        <v>69</v>
      </c>
      <c r="E11" s="3" t="s">
        <v>70</v>
      </c>
      <c r="F11" s="3" t="s">
        <v>19</v>
      </c>
      <c r="G11" s="3" t="s">
        <v>20</v>
      </c>
      <c r="H11" s="3" t="s">
        <v>21</v>
      </c>
      <c r="I11" s="3" t="s">
        <v>22</v>
      </c>
      <c r="J11" s="3" t="s">
        <v>23</v>
      </c>
      <c r="K11" s="3" t="s">
        <v>24</v>
      </c>
      <c r="L11" s="4">
        <v>4.37</v>
      </c>
      <c r="M11" s="5">
        <v>1</v>
      </c>
      <c r="N11" s="5">
        <v>1</v>
      </c>
      <c r="O11" s="6">
        <v>4.37</v>
      </c>
    </row>
    <row r="12" spans="1:15" ht="12.75" customHeight="1">
      <c r="A12" s="2">
        <v>1209</v>
      </c>
      <c r="B12" s="3" t="s">
        <v>67</v>
      </c>
      <c r="C12" s="3" t="s">
        <v>68</v>
      </c>
      <c r="D12" s="3" t="s">
        <v>69</v>
      </c>
      <c r="E12" s="3" t="s">
        <v>70</v>
      </c>
      <c r="F12" s="3" t="s">
        <v>19</v>
      </c>
      <c r="G12" s="3" t="s">
        <v>71</v>
      </c>
      <c r="H12" s="3" t="s">
        <v>21</v>
      </c>
      <c r="I12" s="3" t="s">
        <v>72</v>
      </c>
      <c r="J12" s="3" t="s">
        <v>73</v>
      </c>
      <c r="K12" s="3" t="s">
        <v>41</v>
      </c>
      <c r="L12" s="4">
        <v>8.74</v>
      </c>
      <c r="M12" s="5">
        <v>5</v>
      </c>
      <c r="N12" s="5">
        <v>5</v>
      </c>
      <c r="O12" s="6">
        <v>21.85</v>
      </c>
    </row>
    <row r="13" spans="1:15" ht="12.75" customHeight="1">
      <c r="A13" s="2">
        <v>1050</v>
      </c>
      <c r="B13" s="3" t="s">
        <v>74</v>
      </c>
      <c r="C13" s="3" t="s">
        <v>16</v>
      </c>
      <c r="D13" s="3" t="s">
        <v>75</v>
      </c>
      <c r="E13" s="3" t="s">
        <v>76</v>
      </c>
      <c r="F13" s="3" t="s">
        <v>19</v>
      </c>
      <c r="G13" s="3" t="s">
        <v>59</v>
      </c>
      <c r="H13" s="3" t="s">
        <v>21</v>
      </c>
      <c r="I13" s="3" t="s">
        <v>60</v>
      </c>
      <c r="J13" s="3" t="s">
        <v>61</v>
      </c>
      <c r="K13" s="3" t="s">
        <v>41</v>
      </c>
      <c r="L13" s="4">
        <v>395.5</v>
      </c>
      <c r="M13" s="5">
        <v>1</v>
      </c>
      <c r="N13" s="5">
        <v>0</v>
      </c>
      <c r="O13" s="6">
        <v>0</v>
      </c>
    </row>
    <row r="14" spans="1:15" ht="12.75" customHeight="1">
      <c r="A14" s="2">
        <v>1248</v>
      </c>
      <c r="B14" s="3" t="s">
        <v>42</v>
      </c>
      <c r="C14" s="3" t="s">
        <v>43</v>
      </c>
      <c r="D14" s="3" t="s">
        <v>77</v>
      </c>
      <c r="E14" s="3" t="s">
        <v>78</v>
      </c>
      <c r="F14" s="3" t="s">
        <v>19</v>
      </c>
      <c r="G14" s="3" t="s">
        <v>38</v>
      </c>
      <c r="H14" s="3" t="s">
        <v>21</v>
      </c>
      <c r="I14" s="3" t="s">
        <v>39</v>
      </c>
      <c r="J14" s="3" t="s">
        <v>40</v>
      </c>
      <c r="K14" s="3" t="s">
        <v>41</v>
      </c>
      <c r="L14" s="4">
        <v>5.09</v>
      </c>
      <c r="M14" s="5">
        <v>4</v>
      </c>
      <c r="N14" s="5">
        <v>4</v>
      </c>
      <c r="O14" s="6">
        <v>20.36</v>
      </c>
    </row>
    <row r="15" spans="1:15" ht="12.75" customHeight="1">
      <c r="A15" s="2">
        <v>1209</v>
      </c>
      <c r="B15" s="3" t="s">
        <v>67</v>
      </c>
      <c r="C15" s="3" t="s">
        <v>63</v>
      </c>
      <c r="D15" s="3" t="s">
        <v>79</v>
      </c>
      <c r="E15" s="3" t="s">
        <v>80</v>
      </c>
      <c r="F15" s="3" t="s">
        <v>19</v>
      </c>
      <c r="G15" s="3" t="s">
        <v>59</v>
      </c>
      <c r="H15" s="3" t="s">
        <v>21</v>
      </c>
      <c r="I15" s="3" t="s">
        <v>60</v>
      </c>
      <c r="J15" s="3" t="s">
        <v>61</v>
      </c>
      <c r="K15" s="3" t="s">
        <v>41</v>
      </c>
      <c r="L15" s="4">
        <v>40.18</v>
      </c>
      <c r="M15" s="5">
        <v>3</v>
      </c>
      <c r="N15" s="5">
        <v>3</v>
      </c>
      <c r="O15" s="6">
        <v>120.54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 Table</vt:lpstr>
      <vt:lpstr>Original Usage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Burkett</dc:creator>
  <cp:lastModifiedBy>Heather Burkett</cp:lastModifiedBy>
  <dcterms:created xsi:type="dcterms:W3CDTF">2024-07-26T19:18:26Z</dcterms:created>
  <dcterms:modified xsi:type="dcterms:W3CDTF">2024-07-26T19:18:27Z</dcterms:modified>
</cp:coreProperties>
</file>